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75" windowWidth="24600" windowHeight="10740"/>
  </bookViews>
  <sheets>
    <sheet name="Табл. расходов (2)" sheetId="2" r:id="rId1"/>
  </sheets>
  <definedNames>
    <definedName name="Nотп_нн_смежн" localSheetId="0">#REF!</definedName>
    <definedName name="Nотп_нн_смежн">#REF!</definedName>
    <definedName name="Nотп_сн1_смежн" localSheetId="0">#REF!</definedName>
    <definedName name="Nотп_сн1_смежн">#REF!</definedName>
    <definedName name="Nотп_сн2_смежн" localSheetId="0">#REF!</definedName>
    <definedName name="Nотп_сн2_смежн">#REF!</definedName>
    <definedName name="Nотп_сн2_СН1" localSheetId="0">#REF!</definedName>
    <definedName name="Nотп_сн2_СН1">#REF!</definedName>
    <definedName name="Nпост_вн" localSheetId="0">#REF!</definedName>
    <definedName name="Nпост_вн">#REF!</definedName>
    <definedName name="Nпост_нн" localSheetId="0">#REF!</definedName>
    <definedName name="Nпост_нн">#REF!</definedName>
    <definedName name="Nпост_сн1" localSheetId="0">#REF!</definedName>
    <definedName name="Nпост_сн1">#REF!</definedName>
    <definedName name="Nпост_сн2" localSheetId="0">#REF!</definedName>
    <definedName name="Nпост_сн2">#REF!</definedName>
    <definedName name="длт_З_пот" localSheetId="0">#REF!</definedName>
    <definedName name="длт_З_пот">#REF!</definedName>
    <definedName name="длт_Знн_сн2" localSheetId="0">#REF!</definedName>
    <definedName name="длт_Знн_сн2">#REF!</definedName>
    <definedName name="длт_Зсн1_вн" localSheetId="0">#REF!</definedName>
    <definedName name="длт_Зсн1_вн">#REF!</definedName>
    <definedName name="длт_НВВнн_сн2" localSheetId="0">#REF!</definedName>
    <definedName name="длт_НВВнн_сн2">#REF!</definedName>
    <definedName name="длт_НВВсн_вн" localSheetId="0">#REF!</definedName>
    <definedName name="длт_НВВсн_вн">#REF!</definedName>
    <definedName name="длт_НВВсн1_вн" localSheetId="0">#REF!</definedName>
    <definedName name="длт_НВВсн1_вн">#REF!</definedName>
    <definedName name="длт_НВВсн2_вн" localSheetId="0">#REF!</definedName>
    <definedName name="длт_НВВсн2_вн">#REF!</definedName>
    <definedName name="длт_НВВсн2_сн1" localSheetId="0">#REF!</definedName>
    <definedName name="длт_НВВсн2_сн1">#REF!</definedName>
    <definedName name="Зпот_вн" localSheetId="0">#REF!</definedName>
    <definedName name="Зпот_вн">#REF!</definedName>
    <definedName name="Зпот_нн" localSheetId="0">#REF!</definedName>
    <definedName name="Зпот_нн">#REF!</definedName>
    <definedName name="Зпот_сн1" localSheetId="0">#REF!</definedName>
    <definedName name="Зпот_сн1">#REF!</definedName>
    <definedName name="Зпот_сн2" localSheetId="0">#REF!</definedName>
    <definedName name="Зпот_сн2">#REF!</definedName>
    <definedName name="НВВвн_млн" localSheetId="0">#REF!</definedName>
    <definedName name="НВВвн_млн">#REF!</definedName>
    <definedName name="НВВвн_тыс" localSheetId="0">#REF!</definedName>
    <definedName name="НВВвн_тыс">#REF!</definedName>
    <definedName name="НВВсн1_млн" localSheetId="0">#REF!</definedName>
    <definedName name="НВВсн1_млн">#REF!</definedName>
    <definedName name="НВВсн1_тыс" localSheetId="0">#REF!</definedName>
    <definedName name="НВВсн1_тыс">#REF!</definedName>
    <definedName name="НВВсн2_млн" localSheetId="0">#REF!</definedName>
    <definedName name="НВВсн2_млн">#REF!</definedName>
    <definedName name="НВВсн2_тыс" localSheetId="0">#REF!</definedName>
    <definedName name="НВВсн2_тыс">#REF!</definedName>
    <definedName name="_xlnm.Print_Area" localSheetId="0">'Табл. расходов (2)'!$A$1:$F$61</definedName>
    <definedName name="Тпот_вн" localSheetId="0">#REF!</definedName>
    <definedName name="Тпот_вн">#REF!</definedName>
    <definedName name="Тпот_нн" localSheetId="0">#REF!</definedName>
    <definedName name="Тпот_нн">#REF!</definedName>
    <definedName name="Тпот_сн1" localSheetId="0">#REF!</definedName>
    <definedName name="Тпот_сн1">#REF!</definedName>
    <definedName name="Тпот_сн2" localSheetId="0">#REF!</definedName>
    <definedName name="Тпот_сн2">#REF!</definedName>
    <definedName name="Тсод_вн" localSheetId="0">#REF!</definedName>
    <definedName name="Тсод_вн">#REF!</definedName>
    <definedName name="Тсод_нн" localSheetId="0">#REF!</definedName>
    <definedName name="Тсод_нн">#REF!</definedName>
    <definedName name="Тсод_сн1" localSheetId="0">#REF!</definedName>
    <definedName name="Тсод_сн1">#REF!</definedName>
    <definedName name="Тсод_сн2" localSheetId="0">#REF!</definedName>
    <definedName name="Тсод_сн2">#REF!</definedName>
    <definedName name="Тэс" localSheetId="0">#REF!</definedName>
    <definedName name="Тэс">#REF!</definedName>
    <definedName name="Эотп_нн_смежн" localSheetId="0">#REF!</definedName>
    <definedName name="Эотп_нн_смежн">#REF!</definedName>
    <definedName name="Эотп_сн1_ВН" localSheetId="0">#REF!</definedName>
    <definedName name="Эотп_сн1_ВН">#REF!</definedName>
    <definedName name="Эотп_сн1_смежн" localSheetId="0">#REF!</definedName>
    <definedName name="Эотп_сн1_смежн">#REF!</definedName>
    <definedName name="Эотп_сн2_ВН" localSheetId="0">#REF!</definedName>
    <definedName name="Эотп_сн2_ВН">#REF!</definedName>
    <definedName name="Эотп_сн2_смежн" localSheetId="0">#REF!</definedName>
    <definedName name="Эотп_сн2_смежн">#REF!</definedName>
    <definedName name="Эотп_сн2_СН1" localSheetId="0">#REF!</definedName>
    <definedName name="Эотп_сн2_СН1">#REF!</definedName>
    <definedName name="Эпо_вн" localSheetId="0">#REF!</definedName>
    <definedName name="Эпо_вн">#REF!</definedName>
    <definedName name="Эпост_вн" localSheetId="0">#REF!</definedName>
    <definedName name="Эпост_вн">#REF!</definedName>
    <definedName name="Эпост_нн" localSheetId="0">#REF!</definedName>
    <definedName name="Эпост_нн">#REF!</definedName>
    <definedName name="Эпост_сн1" localSheetId="0">#REF!</definedName>
    <definedName name="Эпост_сн1">#REF!</definedName>
    <definedName name="Эпост_сн2" localSheetId="0">#REF!</definedName>
    <definedName name="Эпост_сн2">#REF!</definedName>
  </definedNames>
  <calcPr calcId="144525"/>
</workbook>
</file>

<file path=xl/calcChain.xml><?xml version="1.0" encoding="utf-8"?>
<calcChain xmlns="http://schemas.openxmlformats.org/spreadsheetml/2006/main">
  <c r="K58" i="2" l="1"/>
  <c r="J58" i="2"/>
  <c r="I58" i="2"/>
  <c r="H58" i="2"/>
  <c r="G58" i="2"/>
  <c r="F58" i="2"/>
  <c r="E58" i="2"/>
  <c r="D58" i="2"/>
  <c r="K55" i="2"/>
  <c r="J55" i="2"/>
  <c r="I55" i="2"/>
  <c r="H55" i="2"/>
  <c r="G55" i="2"/>
  <c r="F55" i="2"/>
  <c r="E55" i="2"/>
  <c r="D55" i="2"/>
  <c r="E46" i="2"/>
  <c r="F46" i="2"/>
  <c r="D46" i="2"/>
  <c r="F53" i="2"/>
  <c r="D53" i="2"/>
  <c r="K40" i="2"/>
  <c r="J40" i="2"/>
  <c r="I40" i="2"/>
  <c r="H40" i="2"/>
  <c r="G40" i="2"/>
  <c r="F40" i="2"/>
  <c r="E40" i="2"/>
  <c r="D40" i="2"/>
  <c r="E31" i="2"/>
  <c r="F31" i="2"/>
  <c r="D31" i="2"/>
  <c r="F27" i="2"/>
  <c r="E27" i="2"/>
  <c r="D27" i="2"/>
  <c r="E23" i="2"/>
  <c r="F23" i="2"/>
  <c r="D23" i="2"/>
  <c r="E19" i="2"/>
  <c r="F19" i="2"/>
  <c r="D19" i="2"/>
  <c r="K16" i="2"/>
  <c r="J16" i="2"/>
  <c r="I16" i="2"/>
  <c r="H16" i="2"/>
  <c r="G16" i="2"/>
  <c r="F16" i="2"/>
  <c r="E16" i="2"/>
  <c r="D16" i="2"/>
  <c r="K12" i="2"/>
  <c r="G12" i="2"/>
  <c r="K11" i="2"/>
  <c r="J11" i="2"/>
  <c r="J12" i="2" s="1"/>
  <c r="I11" i="2"/>
  <c r="I12" i="2" s="1"/>
  <c r="H11" i="2"/>
  <c r="H12" i="2" s="1"/>
  <c r="G11" i="2"/>
  <c r="F11" i="2"/>
  <c r="F12" i="2" s="1"/>
  <c r="E11" i="2"/>
  <c r="E37" i="2" l="1"/>
  <c r="F37" i="2" s="1"/>
  <c r="E53" i="2"/>
  <c r="E59" i="2"/>
  <c r="G19" i="2"/>
  <c r="H19" i="2" s="1"/>
  <c r="I19" i="2" s="1"/>
  <c r="J19" i="2" s="1"/>
  <c r="K19" i="2" s="1"/>
  <c r="G24" i="2"/>
  <c r="H24" i="2" s="1"/>
  <c r="I24" i="2" s="1"/>
  <c r="J24" i="2" s="1"/>
  <c r="K24" i="2" s="1"/>
  <c r="G34" i="2"/>
  <c r="H34" i="2" s="1"/>
  <c r="I34" i="2" s="1"/>
  <c r="J34" i="2" s="1"/>
  <c r="K34" i="2" s="1"/>
  <c r="G50" i="2"/>
  <c r="H50" i="2" s="1"/>
  <c r="I50" i="2" s="1"/>
  <c r="J50" i="2" s="1"/>
  <c r="K50" i="2" s="1"/>
  <c r="G47" i="2"/>
  <c r="G45" i="2"/>
  <c r="G35" i="2"/>
  <c r="H35" i="2" s="1"/>
  <c r="I35" i="2" s="1"/>
  <c r="J35" i="2" s="1"/>
  <c r="K35" i="2" s="1"/>
  <c r="G32" i="2"/>
  <c r="H32" i="2" s="1"/>
  <c r="I32" i="2" s="1"/>
  <c r="J32" i="2" s="1"/>
  <c r="K32" i="2" s="1"/>
  <c r="G29" i="2"/>
  <c r="H29" i="2" s="1"/>
  <c r="I29" i="2" s="1"/>
  <c r="J29" i="2" s="1"/>
  <c r="K29" i="2" s="1"/>
  <c r="G27" i="2"/>
  <c r="H27" i="2" s="1"/>
  <c r="I27" i="2" s="1"/>
  <c r="J27" i="2" s="1"/>
  <c r="K27" i="2" s="1"/>
  <c r="G26" i="2"/>
  <c r="H26" i="2" s="1"/>
  <c r="I26" i="2" s="1"/>
  <c r="J26" i="2" s="1"/>
  <c r="K26" i="2" s="1"/>
  <c r="G36" i="2"/>
  <c r="H36" i="2" s="1"/>
  <c r="I36" i="2" s="1"/>
  <c r="J36" i="2" s="1"/>
  <c r="K36" i="2" s="1"/>
  <c r="G33" i="2"/>
  <c r="H33" i="2" s="1"/>
  <c r="I33" i="2" s="1"/>
  <c r="J33" i="2" s="1"/>
  <c r="K33" i="2" s="1"/>
  <c r="G30" i="2"/>
  <c r="H30" i="2" s="1"/>
  <c r="I30" i="2" s="1"/>
  <c r="J30" i="2" s="1"/>
  <c r="K30" i="2" s="1"/>
  <c r="G28" i="2"/>
  <c r="H28" i="2" s="1"/>
  <c r="I28" i="2" s="1"/>
  <c r="J28" i="2" s="1"/>
  <c r="K28" i="2" s="1"/>
  <c r="G22" i="2"/>
  <c r="H22" i="2" s="1"/>
  <c r="I22" i="2" s="1"/>
  <c r="J22" i="2" s="1"/>
  <c r="K22" i="2" s="1"/>
  <c r="G17" i="2"/>
  <c r="H17" i="2" s="1"/>
  <c r="I17" i="2" s="1"/>
  <c r="J17" i="2" s="1"/>
  <c r="K17" i="2" s="1"/>
  <c r="G21" i="2"/>
  <c r="H21" i="2" s="1"/>
  <c r="I21" i="2" s="1"/>
  <c r="J21" i="2" s="1"/>
  <c r="K21" i="2" s="1"/>
  <c r="D37" i="2"/>
  <c r="D59" i="2" s="1"/>
  <c r="G18" i="2"/>
  <c r="H18" i="2" s="1"/>
  <c r="I18" i="2" s="1"/>
  <c r="J18" i="2" s="1"/>
  <c r="K18" i="2" s="1"/>
  <c r="G20" i="2"/>
  <c r="H20" i="2" s="1"/>
  <c r="I20" i="2" s="1"/>
  <c r="J20" i="2" s="1"/>
  <c r="K20" i="2" s="1"/>
  <c r="G23" i="2"/>
  <c r="H23" i="2" s="1"/>
  <c r="I23" i="2" s="1"/>
  <c r="J23" i="2" s="1"/>
  <c r="K23" i="2" s="1"/>
  <c r="G25" i="2"/>
  <c r="H25" i="2" s="1"/>
  <c r="I25" i="2" s="1"/>
  <c r="J25" i="2" s="1"/>
  <c r="K25" i="2" s="1"/>
  <c r="G31" i="2"/>
  <c r="H31" i="2" s="1"/>
  <c r="I31" i="2" s="1"/>
  <c r="J31" i="2" s="1"/>
  <c r="K31" i="2" s="1"/>
  <c r="H45" i="2" l="1"/>
  <c r="F59" i="2"/>
  <c r="G37" i="2"/>
  <c r="G46" i="2"/>
  <c r="G53" i="2" s="1"/>
  <c r="H47" i="2"/>
  <c r="I47" i="2" l="1"/>
  <c r="H46" i="2"/>
  <c r="G59" i="2"/>
  <c r="H37" i="2"/>
  <c r="I45" i="2"/>
  <c r="H53" i="2"/>
  <c r="H59" i="2" l="1"/>
  <c r="I37" i="2"/>
  <c r="J45" i="2"/>
  <c r="I46" i="2"/>
  <c r="J46" i="2" s="1"/>
  <c r="K46" i="2" s="1"/>
  <c r="J47" i="2"/>
  <c r="K47" i="2" s="1"/>
  <c r="K45" i="2" l="1"/>
  <c r="K53" i="2" s="1"/>
  <c r="J53" i="2"/>
  <c r="J37" i="2"/>
  <c r="I53" i="2"/>
  <c r="I59" i="2" s="1"/>
  <c r="J59" i="2" l="1"/>
  <c r="K37" i="2"/>
  <c r="K59" i="2" s="1"/>
</calcChain>
</file>

<file path=xl/sharedStrings.xml><?xml version="1.0" encoding="utf-8"?>
<sst xmlns="http://schemas.openxmlformats.org/spreadsheetml/2006/main" count="158" uniqueCount="85">
  <si>
    <t>Таблица расходов по расчету тарифов на услуги по передаче электрической энергии на основе долгосрочных параметров регулирования на 2015-2016 гг.</t>
  </si>
  <si>
    <t>№ п.п.</t>
  </si>
  <si>
    <t>Показатели</t>
  </si>
  <si>
    <t>Единица измерения</t>
  </si>
  <si>
    <t>2015 (базовый уровень)</t>
  </si>
  <si>
    <t>Долгосрочные параметры (не меняются в течение долгосрочного периода регулирования)</t>
  </si>
  <si>
    <t>1.</t>
  </si>
  <si>
    <t>Индекс эффективности подконтрольных расходов</t>
  </si>
  <si>
    <t>-</t>
  </si>
  <si>
    <t>2.</t>
  </si>
  <si>
    <t>Коэффициент эластичности подконтрольных расходов по количеству активов</t>
  </si>
  <si>
    <t>3.</t>
  </si>
  <si>
    <t>Максимальная возможная корректировка НВВ, с учетом достижения установленного уровня надежности и качества услуг</t>
  </si>
  <si>
    <t>Планируемые значения параметров расчета тарифов (определяются перед началом каждого года долгосрочного периода регулирования)</t>
  </si>
  <si>
    <t>Индекс потребительских цен</t>
  </si>
  <si>
    <t>Количество активов</t>
  </si>
  <si>
    <t>у.е.</t>
  </si>
  <si>
    <t>Индекс изменения количества активов</t>
  </si>
  <si>
    <t>4.</t>
  </si>
  <si>
    <t>Итого коэффициент индексации</t>
  </si>
  <si>
    <t>Расчет подконтрольных расходов</t>
  </si>
  <si>
    <t>1.1.</t>
  </si>
  <si>
    <t>Сырье и материалы</t>
  </si>
  <si>
    <t>тыс.руб.</t>
  </si>
  <si>
    <t>1.2.</t>
  </si>
  <si>
    <t>Расходы на оплату труда</t>
  </si>
  <si>
    <t>1.3.</t>
  </si>
  <si>
    <t>Ремонт основных фондов</t>
  </si>
  <si>
    <t>1.3.1.</t>
  </si>
  <si>
    <t>…</t>
  </si>
  <si>
    <t>1.3.2.</t>
  </si>
  <si>
    <t>1.3.3.</t>
  </si>
  <si>
    <t>1.4.</t>
  </si>
  <si>
    <t>Цеховые расходы (не учтенные в других статьях прямым путем)</t>
  </si>
  <si>
    <t>1.4.1.</t>
  </si>
  <si>
    <t>спецодежда</t>
  </si>
  <si>
    <t>1.4.2.</t>
  </si>
  <si>
    <t>услуги электроцеха</t>
  </si>
  <si>
    <t>1.4.3.</t>
  </si>
  <si>
    <t>1.5.</t>
  </si>
  <si>
    <t>Общехозяйственные расходы (не учтенные в других статьях прямым путем)</t>
  </si>
  <si>
    <t>1.5.1.</t>
  </si>
  <si>
    <t>1.5.2.</t>
  </si>
  <si>
    <t>1.5.3.</t>
  </si>
  <si>
    <t>1.6.</t>
  </si>
  <si>
    <t>Прочие подконтрольные расходы</t>
  </si>
  <si>
    <t>1.6.1.</t>
  </si>
  <si>
    <t>Проценты за кредит</t>
  </si>
  <si>
    <t>1.6.2.</t>
  </si>
  <si>
    <t>Расходы социального характера из прибыли</t>
  </si>
  <si>
    <t>1.6.3.</t>
  </si>
  <si>
    <t>Доставка работников на работу и с работы арендованным автотранспортом</t>
  </si>
  <si>
    <t>1.6.4.</t>
  </si>
  <si>
    <t>1.6.5.</t>
  </si>
  <si>
    <t>ИТОГО подконтрольные расходы</t>
  </si>
  <si>
    <t>Расчет неподконтрольных расходов</t>
  </si>
  <si>
    <t>2.1.</t>
  </si>
  <si>
    <t>Амортизация</t>
  </si>
  <si>
    <t>2.2.</t>
  </si>
  <si>
    <t>Капитальные вложения из прибыли (не более 12% от НВВ)</t>
  </si>
  <si>
    <t>2.3.</t>
  </si>
  <si>
    <t>Электроэнергия на хоз. нужды</t>
  </si>
  <si>
    <t>2.4.</t>
  </si>
  <si>
    <t>Теплоэнергия</t>
  </si>
  <si>
    <t>2.5.</t>
  </si>
  <si>
    <t>Плата за аренду имущества и лизинг</t>
  </si>
  <si>
    <t>2.6.</t>
  </si>
  <si>
    <t>Налоги, всего, в том числе:</t>
  </si>
  <si>
    <t>2.6.1.</t>
  </si>
  <si>
    <t>Налог на прибыль</t>
  </si>
  <si>
    <t>2.6.2.</t>
  </si>
  <si>
    <t>Налог на имущество</t>
  </si>
  <si>
    <t>2.6.3.</t>
  </si>
  <si>
    <t>Прочие налоги и сборы</t>
  </si>
  <si>
    <t>2.7.</t>
  </si>
  <si>
    <t>Отчисления на социальные нужды (ЕСН)</t>
  </si>
  <si>
    <t>2.8.</t>
  </si>
  <si>
    <t>Прочие неподконтрольные расходы</t>
  </si>
  <si>
    <t>2.9.</t>
  </si>
  <si>
    <t>Выпадающие доходы по технологическому присоединению</t>
  </si>
  <si>
    <t>ИТОГО неподконтрольных расходов</t>
  </si>
  <si>
    <t>Выпадающие доходы (избыток средств)</t>
  </si>
  <si>
    <t>НВВ всего</t>
  </si>
  <si>
    <t>Экономист ФЭО</t>
  </si>
  <si>
    <t>Л.А. Дерожинская</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</si>
</sst>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_);[Red]\(#,##0\)"/>
    <numFmt numFmtId="167" formatCode="_(* #,##0.00_);_(* \(#,##0.00\);_(* &quot;-&quot;??_);_(@_)"/>
  </numFmts>
  <fonts count="33" x14ac:knownFonts="1">
    <font>
      <sz val="10"/>
      <name val="Times New Roman Cyr"/>
      <charset val="204"/>
    </font>
    <font>
      <sz val="12"/>
      <color theme="1"/>
      <name val="Calibri"/>
      <family val="2"/>
      <charset val="204"/>
      <scheme val="minor"/>
    </font>
    <font>
      <sz val="11"/>
      <name val="Times New Roman Cyr"/>
      <charset val="204"/>
    </font>
    <font>
      <sz val="12"/>
      <name val="Times New Roman"/>
      <family val="1"/>
      <charset val="204"/>
    </font>
    <font>
      <b/>
      <sz val="14"/>
      <name val="Times New Roman"/>
      <family val="1"/>
      <charset val="204"/>
    </font>
    <font>
      <b/>
      <sz val="12"/>
      <name val="Times New Roman"/>
      <family val="1"/>
      <charset val="204"/>
    </font>
    <font>
      <b/>
      <sz val="9"/>
      <name val="Tahoma"/>
      <family val="2"/>
      <charset val="204"/>
    </font>
    <font>
      <b/>
      <sz val="12"/>
      <color indexed="8"/>
      <name val="Times New Roman"/>
      <family val="1"/>
      <charset val="204"/>
    </font>
    <font>
      <sz val="10"/>
      <name val="Arial Cyr"/>
      <charset val="204"/>
    </font>
    <font>
      <b/>
      <sz val="11"/>
      <color indexed="8"/>
      <name val="Tahoma"/>
      <family val="2"/>
      <charset val="204"/>
    </font>
    <font>
      <sz val="12"/>
      <color indexed="8"/>
      <name val="Times New Roman"/>
      <family val="1"/>
      <charset val="204"/>
    </font>
    <font>
      <sz val="9"/>
      <name val="Tahoma"/>
      <family val="2"/>
      <charset val="204"/>
    </font>
    <font>
      <i/>
      <sz val="12"/>
      <color indexed="8"/>
      <name val="Times New Roman"/>
      <family val="1"/>
      <charset val="204"/>
    </font>
    <font>
      <b/>
      <sz val="12"/>
      <color indexed="10"/>
      <name val="Times New Roman"/>
      <family val="1"/>
      <charset val="204"/>
    </font>
    <font>
      <b/>
      <sz val="13"/>
      <name val="Times New Roman"/>
      <family val="1"/>
      <charset val="204"/>
    </font>
    <font>
      <sz val="11"/>
      <color indexed="9"/>
      <name val="Calibri"/>
      <family val="2"/>
      <charset val="204"/>
    </font>
    <font>
      <sz val="11"/>
      <color indexed="8"/>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b/>
      <sz val="11"/>
      <color indexed="8"/>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60"/>
      <name val="Calibri"/>
      <family val="2"/>
      <charset val="204"/>
    </font>
    <font>
      <b/>
      <sz val="11"/>
      <color indexed="63"/>
      <name val="Calibri"/>
      <family val="2"/>
      <charset val="204"/>
    </font>
    <font>
      <b/>
      <sz val="18"/>
      <color indexed="62"/>
      <name val="Cambria"/>
      <family val="2"/>
      <charset val="204"/>
    </font>
    <font>
      <sz val="11"/>
      <color indexed="10"/>
      <name val="Calibri"/>
      <family val="2"/>
      <charset val="204"/>
    </font>
    <font>
      <sz val="10"/>
      <name val="Arial"/>
      <family val="2"/>
      <charset val="204"/>
    </font>
    <font>
      <sz val="8"/>
      <name val="Arial"/>
      <family val="2"/>
      <charset val="204"/>
    </font>
  </fonts>
  <fills count="2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43"/>
        <bgColor indexed="64"/>
      </patternFill>
    </fill>
  </fills>
  <borders count="4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s>
  <cellStyleXfs count="57">
    <xf numFmtId="0" fontId="0" fillId="0" borderId="0"/>
    <xf numFmtId="0" fontId="2" fillId="0" borderId="0"/>
    <xf numFmtId="0" fontId="6" fillId="0" borderId="2" applyBorder="0">
      <alignment horizontal="center" vertical="center" wrapText="1"/>
    </xf>
    <xf numFmtId="0" fontId="8" fillId="0" borderId="0"/>
    <xf numFmtId="4" fontId="11" fillId="4" borderId="0" applyBorder="0">
      <alignment horizontal="right"/>
    </xf>
    <xf numFmtId="4" fontId="11" fillId="4" borderId="0" applyBorder="0">
      <alignment horizontal="right"/>
    </xf>
    <xf numFmtId="0" fontId="15"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6" borderId="0" applyNumberFormat="0" applyBorder="0" applyAlignment="0" applyProtection="0"/>
    <xf numFmtId="0" fontId="15" fillId="7" borderId="0" applyNumberFormat="0" applyBorder="0" applyAlignment="0" applyProtection="0"/>
    <xf numFmtId="0" fontId="15" fillId="15" borderId="0" applyNumberFormat="0" applyBorder="0" applyAlignment="0" applyProtection="0"/>
    <xf numFmtId="0" fontId="16" fillId="9" borderId="0" applyNumberFormat="0" applyBorder="0" applyAlignment="0" applyProtection="0"/>
    <xf numFmtId="0" fontId="16" fillId="16" borderId="0" applyNumberFormat="0" applyBorder="0" applyAlignment="0" applyProtection="0"/>
    <xf numFmtId="0" fontId="15" fillId="16" borderId="0" applyNumberFormat="0" applyBorder="0" applyAlignment="0" applyProtection="0"/>
    <xf numFmtId="0" fontId="17" fillId="17" borderId="0" applyNumberFormat="0" applyBorder="0" applyAlignment="0" applyProtection="0"/>
    <xf numFmtId="0" fontId="18" fillId="18" borderId="37" applyNumberFormat="0" applyAlignment="0" applyProtection="0"/>
    <xf numFmtId="0" fontId="19" fillId="11" borderId="38" applyNumberFormat="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12" borderId="0" applyNumberFormat="0" applyBorder="0" applyAlignment="0" applyProtection="0"/>
    <xf numFmtId="0" fontId="22" fillId="0" borderId="39" applyNumberFormat="0" applyFill="0" applyAlignment="0" applyProtection="0"/>
    <xf numFmtId="0" fontId="23" fillId="0" borderId="40" applyNumberFormat="0" applyFill="0" applyAlignment="0" applyProtection="0"/>
    <xf numFmtId="0" fontId="24" fillId="0" borderId="41" applyNumberFormat="0" applyFill="0" applyAlignment="0" applyProtection="0"/>
    <xf numFmtId="0" fontId="24" fillId="0" borderId="0" applyNumberFormat="0" applyFill="0" applyBorder="0" applyAlignment="0" applyProtection="0"/>
    <xf numFmtId="0" fontId="25" fillId="16" borderId="37" applyNumberFormat="0" applyAlignment="0" applyProtection="0"/>
    <xf numFmtId="0" fontId="26" fillId="0" borderId="42" applyNumberFormat="0" applyFill="0" applyAlignment="0" applyProtection="0"/>
    <xf numFmtId="0" fontId="27" fillId="22" borderId="0" applyNumberFormat="0" applyBorder="0" applyAlignment="0" applyProtection="0"/>
    <xf numFmtId="0" fontId="8" fillId="9" borderId="43" applyNumberFormat="0" applyFont="0" applyAlignment="0" applyProtection="0"/>
    <xf numFmtId="0" fontId="28" fillId="18" borderId="44" applyNumberFormat="0" applyAlignment="0" applyProtection="0"/>
    <xf numFmtId="0" fontId="29" fillId="0" borderId="0" applyNumberFormat="0" applyFill="0" applyBorder="0" applyAlignment="0" applyProtection="0"/>
    <xf numFmtId="0" fontId="20" fillId="0" borderId="45" applyNumberFormat="0" applyFill="0" applyAlignment="0" applyProtection="0"/>
    <xf numFmtId="0" fontId="30" fillId="0" borderId="0" applyNumberFormat="0" applyFill="0" applyBorder="0" applyAlignment="0" applyProtection="0"/>
    <xf numFmtId="4" fontId="11" fillId="23" borderId="14" applyBorder="0">
      <alignment horizontal="right"/>
    </xf>
    <xf numFmtId="0" fontId="31" fillId="0" borderId="0"/>
    <xf numFmtId="0" fontId="1" fillId="0" borderId="0"/>
    <xf numFmtId="0" fontId="8" fillId="0" borderId="0" applyFont="0" applyFill="0" applyBorder="0" applyProtection="0">
      <alignment horizontal="center" vertical="center" wrapText="1"/>
    </xf>
    <xf numFmtId="0" fontId="8" fillId="0" borderId="0" applyNumberFormat="0" applyFont="0" applyFill="0" applyBorder="0" applyProtection="0">
      <alignment horizontal="justify" vertical="center" wrapText="1"/>
    </xf>
    <xf numFmtId="166" fontId="32" fillId="0" borderId="0">
      <alignment vertical="top"/>
    </xf>
    <xf numFmtId="167" fontId="31" fillId="0" borderId="0" applyFont="0" applyFill="0" applyBorder="0" applyAlignment="0" applyProtection="0"/>
    <xf numFmtId="165" fontId="8" fillId="0" borderId="14" applyFont="0" applyFill="0" applyBorder="0" applyProtection="0">
      <alignment horizontal="center" vertical="center"/>
    </xf>
  </cellStyleXfs>
  <cellXfs count="157">
    <xf numFmtId="0" fontId="0" fillId="0" borderId="0" xfId="0"/>
    <xf numFmtId="0" fontId="3" fillId="0" borderId="0" xfId="1" applyFont="1" applyAlignment="1">
      <alignment horizontal="center"/>
    </xf>
    <xf numFmtId="0" fontId="3" fillId="0" borderId="0" xfId="1" applyFont="1"/>
    <xf numFmtId="0" fontId="5" fillId="0" borderId="1" xfId="1" applyFont="1" applyBorder="1" applyAlignment="1"/>
    <xf numFmtId="0" fontId="5" fillId="2" borderId="0" xfId="1" applyFont="1" applyFill="1" applyBorder="1" applyAlignment="1"/>
    <xf numFmtId="0" fontId="5" fillId="2" borderId="1" xfId="1" applyFont="1" applyFill="1" applyBorder="1" applyAlignment="1"/>
    <xf numFmtId="49" fontId="7" fillId="0" borderId="3" xfId="2" applyNumberFormat="1" applyFont="1" applyBorder="1" applyAlignment="1">
      <alignment horizontal="center" vertical="center" wrapText="1"/>
    </xf>
    <xf numFmtId="0" fontId="7" fillId="0" borderId="4" xfId="2" applyFont="1" applyBorder="1" applyAlignment="1">
      <alignment horizontal="center" vertical="center" wrapText="1"/>
    </xf>
    <xf numFmtId="0" fontId="7" fillId="0" borderId="5" xfId="2" applyFont="1" applyBorder="1" applyAlignment="1">
      <alignment horizontal="center" vertical="center" wrapText="1"/>
    </xf>
    <xf numFmtId="0" fontId="5" fillId="0" borderId="6" xfId="3" applyFont="1" applyBorder="1" applyAlignment="1">
      <alignment horizontal="center" vertical="center" wrapText="1"/>
    </xf>
    <xf numFmtId="0" fontId="7" fillId="3" borderId="7"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5" fillId="0" borderId="12" xfId="1" applyFont="1" applyBorder="1" applyAlignment="1"/>
    <xf numFmtId="0" fontId="5" fillId="0" borderId="11" xfId="1" applyFont="1" applyBorder="1" applyAlignment="1"/>
    <xf numFmtId="0" fontId="3" fillId="0" borderId="13" xfId="1" applyFont="1" applyBorder="1" applyAlignment="1">
      <alignment horizontal="center" vertical="center" wrapText="1"/>
    </xf>
    <xf numFmtId="0" fontId="3" fillId="0" borderId="14" xfId="1" applyFont="1" applyBorder="1" applyAlignment="1">
      <alignment vertical="center" wrapText="1"/>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5" fillId="0" borderId="18" xfId="1" applyFont="1" applyBorder="1" applyAlignment="1">
      <alignment vertical="center" wrapText="1"/>
    </xf>
    <xf numFmtId="0" fontId="5" fillId="0" borderId="16" xfId="1" applyFont="1" applyBorder="1" applyAlignment="1">
      <alignment vertical="center" wrapText="1"/>
    </xf>
    <xf numFmtId="0" fontId="3" fillId="2" borderId="14"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9" fillId="0" borderId="14" xfId="3" applyFont="1" applyFill="1" applyBorder="1" applyAlignment="1" applyProtection="1">
      <alignment horizontal="center" vertical="center" wrapText="1"/>
      <protection locked="0"/>
    </xf>
    <xf numFmtId="1" fontId="9" fillId="0" borderId="15" xfId="3" applyNumberFormat="1" applyFont="1" applyFill="1" applyBorder="1" applyAlignment="1" applyProtection="1">
      <alignment horizontal="center" vertical="center" wrapText="1"/>
      <protection locked="0"/>
    </xf>
    <xf numFmtId="1" fontId="9" fillId="0" borderId="16" xfId="3" applyNumberFormat="1" applyFont="1" applyFill="1" applyBorder="1" applyAlignment="1" applyProtection="1">
      <alignment horizontal="center" vertical="center" wrapText="1"/>
      <protection locked="0"/>
    </xf>
    <xf numFmtId="2" fontId="3" fillId="0" borderId="14" xfId="1" applyNumberFormat="1" applyFont="1" applyBorder="1" applyAlignment="1">
      <alignment horizontal="center" vertical="center" wrapText="1"/>
    </xf>
    <xf numFmtId="2" fontId="3" fillId="0" borderId="15" xfId="1" applyNumberFormat="1" applyFont="1" applyBorder="1" applyAlignment="1">
      <alignment horizontal="center" vertical="center" wrapText="1"/>
    </xf>
    <xf numFmtId="2" fontId="3" fillId="0" borderId="16" xfId="1" applyNumberFormat="1" applyFont="1" applyBorder="1" applyAlignment="1">
      <alignment horizontal="center" vertical="center" wrapText="1"/>
    </xf>
    <xf numFmtId="0" fontId="3" fillId="4" borderId="19" xfId="1" applyFont="1" applyFill="1" applyBorder="1" applyAlignment="1">
      <alignment horizontal="center" vertical="center" wrapText="1"/>
    </xf>
    <xf numFmtId="0" fontId="3" fillId="4" borderId="20" xfId="1" applyFont="1" applyFill="1" applyBorder="1" applyAlignment="1">
      <alignment vertical="center" wrapText="1"/>
    </xf>
    <xf numFmtId="0" fontId="3" fillId="4" borderId="20" xfId="1" applyFont="1" applyFill="1" applyBorder="1" applyAlignment="1">
      <alignment horizontal="center" vertical="center" wrapText="1"/>
    </xf>
    <xf numFmtId="164" fontId="3" fillId="4" borderId="20" xfId="1" applyNumberFormat="1" applyFont="1" applyFill="1" applyBorder="1" applyAlignment="1">
      <alignment horizontal="center" vertical="center" wrapText="1"/>
    </xf>
    <xf numFmtId="164" fontId="3" fillId="4" borderId="21" xfId="1" applyNumberFormat="1" applyFont="1" applyFill="1" applyBorder="1" applyAlignment="1">
      <alignment horizontal="center" vertical="center" wrapText="1"/>
    </xf>
    <xf numFmtId="164" fontId="3" fillId="4" borderId="22" xfId="1" applyNumberFormat="1" applyFont="1" applyFill="1" applyBorder="1" applyAlignment="1">
      <alignment horizontal="center" vertical="center" wrapText="1"/>
    </xf>
    <xf numFmtId="0" fontId="3" fillId="0" borderId="0" xfId="1" applyFont="1" applyFill="1"/>
    <xf numFmtId="0" fontId="3" fillId="0" borderId="0" xfId="1" applyFont="1" applyAlignment="1">
      <alignment horizontal="center" vertical="center" wrapText="1"/>
    </xf>
    <xf numFmtId="0" fontId="3" fillId="0" borderId="0" xfId="1" applyFont="1" applyAlignment="1">
      <alignment vertical="center" wrapText="1"/>
    </xf>
    <xf numFmtId="0" fontId="3" fillId="0" borderId="0" xfId="1" applyFont="1" applyBorder="1" applyAlignment="1">
      <alignment vertical="center" wrapText="1"/>
    </xf>
    <xf numFmtId="0" fontId="3" fillId="0" borderId="23" xfId="1" applyFont="1" applyBorder="1" applyAlignment="1">
      <alignment vertical="center" wrapText="1"/>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Border="1" applyAlignment="1">
      <alignment vertical="center"/>
    </xf>
    <xf numFmtId="0" fontId="3" fillId="0" borderId="24" xfId="1" applyFont="1" applyBorder="1" applyAlignment="1">
      <alignment vertical="center"/>
    </xf>
    <xf numFmtId="49" fontId="7" fillId="0" borderId="25" xfId="2" applyNumberFormat="1" applyFont="1" applyBorder="1" applyAlignment="1">
      <alignment horizontal="center" vertical="center" wrapText="1"/>
    </xf>
    <xf numFmtId="0" fontId="7" fillId="0" borderId="26" xfId="2" applyFont="1" applyBorder="1" applyAlignment="1">
      <alignment horizontal="center" vertical="center" wrapText="1"/>
    </xf>
    <xf numFmtId="0" fontId="7" fillId="0" borderId="27" xfId="2" applyFont="1" applyBorder="1" applyAlignment="1">
      <alignment horizontal="center" vertical="center" wrapText="1"/>
    </xf>
    <xf numFmtId="0" fontId="5" fillId="0" borderId="12" xfId="3" applyFont="1" applyBorder="1" applyAlignment="1">
      <alignment horizontal="center" vertical="center" wrapText="1"/>
    </xf>
    <xf numFmtId="0" fontId="7" fillId="3" borderId="26"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1" xfId="2" applyFont="1" applyFill="1" applyBorder="1" applyAlignment="1">
      <alignment horizontal="center" vertical="center" wrapText="1"/>
    </xf>
    <xf numFmtId="49" fontId="3" fillId="0" borderId="13" xfId="3" applyNumberFormat="1" applyFont="1" applyFill="1" applyBorder="1" applyAlignment="1">
      <alignment horizontal="center" vertical="center" wrapText="1"/>
    </xf>
    <xf numFmtId="0" fontId="10" fillId="0" borderId="14" xfId="3" applyFont="1" applyFill="1" applyBorder="1" applyAlignment="1">
      <alignment vertical="center" wrapText="1"/>
    </xf>
    <xf numFmtId="0" fontId="10" fillId="0" borderId="28" xfId="3" applyFont="1" applyFill="1" applyBorder="1" applyAlignment="1">
      <alignment horizontal="center" vertical="center" wrapText="1"/>
    </xf>
    <xf numFmtId="4" fontId="10" fillId="0" borderId="15" xfId="4" applyNumberFormat="1" applyFont="1" applyFill="1" applyBorder="1" applyAlignment="1">
      <alignment horizontal="center" vertical="center" wrapText="1"/>
    </xf>
    <xf numFmtId="4" fontId="10" fillId="0" borderId="14" xfId="4" applyNumberFormat="1" applyFont="1" applyFill="1" applyBorder="1" applyAlignment="1">
      <alignment horizontal="center" vertical="center" wrapText="1"/>
    </xf>
    <xf numFmtId="4" fontId="10" fillId="0" borderId="16" xfId="4" applyNumberFormat="1" applyFont="1" applyFill="1" applyBorder="1" applyAlignment="1">
      <alignment horizontal="center" vertical="center" wrapText="1"/>
    </xf>
    <xf numFmtId="4" fontId="10" fillId="0" borderId="15" xfId="4" applyNumberFormat="1" applyFont="1" applyFill="1" applyBorder="1" applyAlignment="1" applyProtection="1">
      <alignment horizontal="center" vertical="center" wrapText="1"/>
      <protection locked="0"/>
    </xf>
    <xf numFmtId="4" fontId="10" fillId="0" borderId="14" xfId="4" applyNumberFormat="1" applyFont="1" applyFill="1" applyBorder="1" applyAlignment="1" applyProtection="1">
      <alignment horizontal="center" vertical="center" wrapText="1"/>
      <protection locked="0"/>
    </xf>
    <xf numFmtId="0" fontId="10" fillId="0" borderId="14" xfId="3" applyFont="1" applyFill="1" applyBorder="1" applyAlignment="1">
      <alignment horizontal="left" vertical="center" wrapText="1"/>
    </xf>
    <xf numFmtId="4" fontId="3" fillId="0" borderId="15" xfId="4" applyNumberFormat="1" applyFont="1" applyFill="1" applyBorder="1" applyAlignment="1" applyProtection="1">
      <alignment horizontal="center" vertical="center" wrapText="1"/>
      <protection locked="0"/>
    </xf>
    <xf numFmtId="0" fontId="3" fillId="0" borderId="14" xfId="3" applyFont="1" applyFill="1" applyBorder="1" applyAlignment="1">
      <alignment horizontal="left" vertical="center" wrapText="1"/>
    </xf>
    <xf numFmtId="0" fontId="3" fillId="0" borderId="28" xfId="3" applyFont="1" applyFill="1" applyBorder="1" applyAlignment="1">
      <alignment horizontal="center" vertical="center" wrapText="1"/>
    </xf>
    <xf numFmtId="4" fontId="3" fillId="0" borderId="15" xfId="4" applyNumberFormat="1" applyFont="1" applyFill="1" applyBorder="1" applyAlignment="1">
      <alignment horizontal="center" vertical="center" wrapText="1"/>
    </xf>
    <xf numFmtId="4" fontId="3" fillId="0" borderId="14" xfId="4" applyNumberFormat="1" applyFont="1" applyFill="1" applyBorder="1" applyAlignment="1">
      <alignment horizontal="center" vertical="center" wrapText="1"/>
    </xf>
    <xf numFmtId="4" fontId="3" fillId="0" borderId="14" xfId="4" applyNumberFormat="1" applyFont="1" applyFill="1" applyBorder="1" applyAlignment="1">
      <alignment horizontal="right" vertical="center" wrapText="1"/>
    </xf>
    <xf numFmtId="0" fontId="12" fillId="0" borderId="14" xfId="3" applyFont="1" applyFill="1" applyBorder="1" applyAlignment="1">
      <alignment horizontal="left" vertical="center" wrapText="1"/>
    </xf>
    <xf numFmtId="4" fontId="3" fillId="0" borderId="14" xfId="4" applyNumberFormat="1" applyFont="1" applyFill="1" applyBorder="1" applyAlignment="1" applyProtection="1">
      <alignment horizontal="right" vertical="center" wrapText="1"/>
      <protection locked="0"/>
    </xf>
    <xf numFmtId="49" fontId="3" fillId="0" borderId="29" xfId="3" applyNumberFormat="1" applyFont="1" applyFill="1" applyBorder="1" applyAlignment="1">
      <alignment horizontal="center" vertical="center" wrapText="1"/>
    </xf>
    <xf numFmtId="0" fontId="10" fillId="0" borderId="30" xfId="3" applyFont="1" applyFill="1" applyBorder="1" applyAlignment="1">
      <alignment horizontal="left" vertical="center" wrapText="1"/>
    </xf>
    <xf numFmtId="4" fontId="3" fillId="0" borderId="31" xfId="4" applyNumberFormat="1" applyFont="1" applyFill="1" applyBorder="1" applyAlignment="1" applyProtection="1">
      <alignment horizontal="center" vertical="center" wrapText="1"/>
      <protection locked="0"/>
    </xf>
    <xf numFmtId="0" fontId="12" fillId="0" borderId="14" xfId="3" applyFont="1" applyFill="1" applyBorder="1" applyAlignment="1">
      <alignment vertical="center" wrapText="1"/>
    </xf>
    <xf numFmtId="0" fontId="12" fillId="0" borderId="30" xfId="3" applyFont="1" applyFill="1" applyBorder="1" applyAlignment="1">
      <alignment vertical="center" wrapText="1"/>
    </xf>
    <xf numFmtId="0" fontId="12" fillId="0" borderId="30" xfId="3" applyFont="1" applyFill="1" applyBorder="1" applyAlignment="1">
      <alignment horizontal="left" vertical="center" wrapText="1"/>
    </xf>
    <xf numFmtId="4" fontId="3" fillId="0" borderId="30" xfId="4" applyNumberFormat="1" applyFont="1" applyFill="1" applyBorder="1" applyAlignment="1" applyProtection="1">
      <alignment horizontal="right" vertical="center" wrapText="1"/>
      <protection locked="0"/>
    </xf>
    <xf numFmtId="49" fontId="13" fillId="0" borderId="19" xfId="3" applyNumberFormat="1" applyFont="1" applyFill="1" applyBorder="1" applyAlignment="1">
      <alignment horizontal="center" vertical="center" wrapText="1"/>
    </xf>
    <xf numFmtId="0" fontId="7" fillId="0" borderId="20" xfId="3" applyFont="1" applyFill="1" applyBorder="1" applyAlignment="1">
      <alignment vertical="center" wrapText="1"/>
    </xf>
    <xf numFmtId="0" fontId="7" fillId="0" borderId="32" xfId="3" applyFont="1" applyFill="1" applyBorder="1" applyAlignment="1">
      <alignment horizontal="center" vertical="center" wrapText="1"/>
    </xf>
    <xf numFmtId="4" fontId="5" fillId="0" borderId="21" xfId="4" applyNumberFormat="1" applyFont="1" applyFill="1" applyBorder="1" applyAlignment="1">
      <alignment horizontal="center" vertical="center" wrapText="1"/>
    </xf>
    <xf numFmtId="4" fontId="7" fillId="0" borderId="20" xfId="4" applyNumberFormat="1" applyFont="1" applyFill="1" applyBorder="1" applyAlignment="1">
      <alignment horizontal="center" vertical="center" wrapText="1"/>
    </xf>
    <xf numFmtId="4" fontId="7" fillId="0" borderId="21" xfId="4" applyNumberFormat="1" applyFont="1" applyFill="1" applyBorder="1" applyAlignment="1">
      <alignment horizontal="center" vertical="center" wrapText="1"/>
    </xf>
    <xf numFmtId="4" fontId="7" fillId="0" borderId="16" xfId="4" applyNumberFormat="1" applyFont="1" applyFill="1" applyBorder="1" applyAlignment="1">
      <alignment horizontal="center" vertical="center" wrapText="1"/>
    </xf>
    <xf numFmtId="0" fontId="3" fillId="0" borderId="0" xfId="3" applyFont="1" applyFill="1" applyAlignment="1">
      <alignment horizontal="center" vertical="center" wrapText="1"/>
    </xf>
    <xf numFmtId="0" fontId="3" fillId="0" borderId="0" xfId="3" applyFont="1" applyFill="1" applyAlignment="1">
      <alignment vertical="center" wrapText="1"/>
    </xf>
    <xf numFmtId="0" fontId="3" fillId="0" borderId="0" xfId="3" applyFont="1" applyFill="1" applyBorder="1" applyAlignment="1">
      <alignment vertical="center" wrapText="1"/>
    </xf>
    <xf numFmtId="0" fontId="3" fillId="0" borderId="33" xfId="3" applyFont="1" applyFill="1" applyBorder="1" applyAlignment="1">
      <alignment vertical="center" wrapText="1"/>
    </xf>
    <xf numFmtId="0" fontId="5" fillId="0" borderId="10" xfId="1" applyFont="1" applyBorder="1" applyAlignment="1"/>
    <xf numFmtId="0" fontId="5" fillId="0" borderId="8" xfId="1" applyFont="1" applyBorder="1" applyAlignment="1"/>
    <xf numFmtId="49" fontId="7" fillId="0" borderId="25" xfId="2" applyNumberFormat="1" applyFont="1" applyFill="1" applyBorder="1" applyAlignment="1">
      <alignment horizontal="center" vertical="center" wrapText="1"/>
    </xf>
    <xf numFmtId="0" fontId="7" fillId="0" borderId="26" xfId="2" applyFont="1" applyFill="1" applyBorder="1" applyAlignment="1">
      <alignment horizontal="center" vertical="center" wrapText="1"/>
    </xf>
    <xf numFmtId="0" fontId="7" fillId="0" borderId="27" xfId="2" applyFont="1" applyFill="1" applyBorder="1" applyAlignment="1">
      <alignment horizontal="center" vertical="center" wrapText="1"/>
    </xf>
    <xf numFmtId="49" fontId="3" fillId="0" borderId="13" xfId="2" applyNumberFormat="1" applyFont="1" applyFill="1" applyBorder="1" applyAlignment="1">
      <alignment horizontal="center" vertical="center" wrapText="1"/>
    </xf>
    <xf numFmtId="0" fontId="10" fillId="0" borderId="14" xfId="2" applyFont="1" applyFill="1" applyBorder="1" applyAlignment="1">
      <alignment horizontal="left" vertical="center" wrapText="1"/>
    </xf>
    <xf numFmtId="0" fontId="10" fillId="0" borderId="28" xfId="2" applyFont="1" applyFill="1" applyBorder="1" applyAlignment="1">
      <alignment horizontal="center" vertical="center" wrapText="1"/>
    </xf>
    <xf numFmtId="4" fontId="10" fillId="0" borderId="15" xfId="2" applyNumberFormat="1" applyFont="1" applyFill="1" applyBorder="1" applyAlignment="1" applyProtection="1">
      <alignment horizontal="center" vertical="center" wrapText="1"/>
      <protection locked="0"/>
    </xf>
    <xf numFmtId="4" fontId="10" fillId="0" borderId="14" xfId="2" applyNumberFormat="1" applyFont="1" applyFill="1" applyBorder="1" applyAlignment="1" applyProtection="1">
      <alignment horizontal="center" vertical="center" wrapText="1"/>
      <protection locked="0"/>
    </xf>
    <xf numFmtId="4" fontId="10" fillId="0" borderId="16" xfId="2" applyNumberFormat="1" applyFont="1" applyFill="1" applyBorder="1" applyAlignment="1" applyProtection="1">
      <alignment horizontal="center" vertical="center" wrapText="1"/>
      <protection locked="0"/>
    </xf>
    <xf numFmtId="49" fontId="3" fillId="0" borderId="13" xfId="3" applyNumberFormat="1" applyFont="1" applyFill="1" applyBorder="1" applyAlignment="1">
      <alignment horizontal="center" vertical="center"/>
    </xf>
    <xf numFmtId="4" fontId="3" fillId="0" borderId="15" xfId="4" applyNumberFormat="1" applyFont="1" applyFill="1" applyBorder="1" applyAlignment="1" applyProtection="1">
      <alignment horizontal="center" vertical="center"/>
      <protection locked="0"/>
    </xf>
    <xf numFmtId="4" fontId="3" fillId="0" borderId="14" xfId="4" applyNumberFormat="1" applyFont="1" applyFill="1" applyBorder="1" applyAlignment="1" applyProtection="1">
      <alignment horizontal="center" vertical="center"/>
      <protection locked="0"/>
    </xf>
    <xf numFmtId="4" fontId="3" fillId="0" borderId="16" xfId="4" applyNumberFormat="1" applyFont="1" applyFill="1" applyBorder="1" applyAlignment="1" applyProtection="1">
      <alignment horizontal="center" vertical="center"/>
      <protection locked="0"/>
    </xf>
    <xf numFmtId="4" fontId="10" fillId="0" borderId="15" xfId="5" applyNumberFormat="1" applyFont="1" applyFill="1" applyBorder="1" applyAlignment="1">
      <alignment horizontal="center" vertical="center"/>
    </xf>
    <xf numFmtId="4" fontId="10" fillId="0" borderId="16" xfId="5" applyNumberFormat="1" applyFont="1" applyFill="1" applyBorder="1" applyAlignment="1">
      <alignment horizontal="center" vertical="center"/>
    </xf>
    <xf numFmtId="4" fontId="3" fillId="0" borderId="15" xfId="5" applyNumberFormat="1" applyFont="1" applyFill="1" applyBorder="1" applyAlignment="1" applyProtection="1">
      <alignment horizontal="center" vertical="center"/>
      <protection locked="0"/>
    </xf>
    <xf numFmtId="4" fontId="3" fillId="0" borderId="14" xfId="5" applyNumberFormat="1" applyFont="1" applyFill="1" applyBorder="1" applyAlignment="1" applyProtection="1">
      <alignment horizontal="center" vertical="center"/>
      <protection locked="0"/>
    </xf>
    <xf numFmtId="4" fontId="3" fillId="0" borderId="16" xfId="5" applyNumberFormat="1" applyFont="1" applyFill="1" applyBorder="1" applyAlignment="1" applyProtection="1">
      <alignment horizontal="center" vertical="center"/>
      <protection locked="0"/>
    </xf>
    <xf numFmtId="49" fontId="3" fillId="0" borderId="19" xfId="3" applyNumberFormat="1" applyFont="1" applyFill="1" applyBorder="1" applyAlignment="1">
      <alignment horizontal="center" vertical="center"/>
    </xf>
    <xf numFmtId="0" fontId="10" fillId="0" borderId="20" xfId="3" applyFont="1" applyFill="1" applyBorder="1" applyAlignment="1">
      <alignment vertical="center" wrapText="1"/>
    </xf>
    <xf numFmtId="0" fontId="10" fillId="0" borderId="32" xfId="3" applyFont="1" applyFill="1" applyBorder="1" applyAlignment="1">
      <alignment horizontal="center" vertical="center" wrapText="1"/>
    </xf>
    <xf numFmtId="4" fontId="3" fillId="0" borderId="31" xfId="4" applyNumberFormat="1" applyFont="1" applyFill="1" applyBorder="1" applyAlignment="1" applyProtection="1">
      <alignment horizontal="center" vertical="center"/>
      <protection locked="0"/>
    </xf>
    <xf numFmtId="4" fontId="3" fillId="0" borderId="30" xfId="4" applyNumberFormat="1" applyFont="1" applyFill="1" applyBorder="1" applyAlignment="1" applyProtection="1">
      <alignment horizontal="center" vertical="center"/>
      <protection locked="0"/>
    </xf>
    <xf numFmtId="4" fontId="3" fillId="0" borderId="34" xfId="4" applyNumberFormat="1" applyFont="1" applyFill="1" applyBorder="1" applyAlignment="1" applyProtection="1">
      <alignment horizontal="center" vertical="center"/>
      <protection locked="0"/>
    </xf>
    <xf numFmtId="49" fontId="7" fillId="0" borderId="35" xfId="3" applyNumberFormat="1" applyFont="1" applyFill="1" applyBorder="1" applyAlignment="1">
      <alignment horizontal="center" vertical="center"/>
    </xf>
    <xf numFmtId="0" fontId="7" fillId="0" borderId="7" xfId="3" applyFont="1" applyFill="1" applyBorder="1" applyAlignment="1">
      <alignment vertical="center" wrapText="1"/>
    </xf>
    <xf numFmtId="0" fontId="7" fillId="0" borderId="1" xfId="3" applyFont="1" applyFill="1" applyBorder="1" applyAlignment="1">
      <alignment horizontal="center" vertical="center" wrapText="1"/>
    </xf>
    <xf numFmtId="4" fontId="5" fillId="0" borderId="4" xfId="4" applyNumberFormat="1" applyFont="1" applyFill="1" applyBorder="1" applyAlignment="1">
      <alignment horizontal="center" vertical="center"/>
    </xf>
    <xf numFmtId="4" fontId="5" fillId="0" borderId="7" xfId="4" applyNumberFormat="1" applyFont="1" applyFill="1" applyBorder="1" applyAlignment="1">
      <alignment horizontal="center" vertical="center"/>
    </xf>
    <xf numFmtId="4" fontId="5" fillId="0" borderId="6" xfId="4" applyNumberFormat="1" applyFont="1" applyFill="1" applyBorder="1" applyAlignment="1">
      <alignment horizontal="center" vertical="center"/>
    </xf>
    <xf numFmtId="4" fontId="5" fillId="0" borderId="8" xfId="4" applyNumberFormat="1" applyFont="1" applyFill="1" applyBorder="1" applyAlignment="1">
      <alignment horizontal="center" vertical="center"/>
    </xf>
    <xf numFmtId="0" fontId="3" fillId="0" borderId="0" xfId="3" applyFont="1" applyFill="1" applyAlignment="1">
      <alignment horizontal="center" vertical="center"/>
    </xf>
    <xf numFmtId="0" fontId="3" fillId="0" borderId="0" xfId="3" applyFont="1" applyFill="1" applyAlignment="1">
      <alignment vertical="center"/>
    </xf>
    <xf numFmtId="0" fontId="3" fillId="0" borderId="0" xfId="3" applyFont="1" applyFill="1" applyBorder="1" applyAlignment="1">
      <alignment vertical="center"/>
    </xf>
    <xf numFmtId="0" fontId="3" fillId="0" borderId="33" xfId="3" applyFont="1" applyFill="1" applyBorder="1" applyAlignment="1">
      <alignment vertical="center"/>
    </xf>
    <xf numFmtId="0" fontId="5" fillId="0" borderId="26" xfId="3" applyFont="1" applyBorder="1" applyAlignment="1">
      <alignment horizontal="center" vertical="center" wrapText="1"/>
    </xf>
    <xf numFmtId="0" fontId="3" fillId="0" borderId="19" xfId="3" applyFont="1" applyFill="1" applyBorder="1" applyAlignment="1">
      <alignment horizontal="center" vertical="center"/>
    </xf>
    <xf numFmtId="0" fontId="7" fillId="0" borderId="20" xfId="3" applyFont="1" applyFill="1" applyBorder="1" applyAlignment="1">
      <alignment horizontal="center" vertical="center" wrapText="1"/>
    </xf>
    <xf numFmtId="4" fontId="5" fillId="0" borderId="20" xfId="3" applyNumberFormat="1" applyFont="1" applyFill="1" applyBorder="1" applyAlignment="1" applyProtection="1">
      <alignment vertical="center"/>
      <protection locked="0"/>
    </xf>
    <xf numFmtId="4" fontId="3" fillId="0" borderId="20" xfId="3" applyNumberFormat="1" applyFont="1" applyFill="1" applyBorder="1" applyAlignment="1">
      <alignment horizontal="center" vertical="center"/>
    </xf>
    <xf numFmtId="4" fontId="3" fillId="0" borderId="21" xfId="3" applyNumberFormat="1" applyFont="1" applyFill="1" applyBorder="1" applyAlignment="1">
      <alignment horizontal="center" vertical="center"/>
    </xf>
    <xf numFmtId="4" fontId="3" fillId="0" borderId="22" xfId="3" applyNumberFormat="1" applyFont="1" applyFill="1" applyBorder="1" applyAlignment="1">
      <alignment horizontal="center" vertical="center"/>
    </xf>
    <xf numFmtId="165" fontId="3" fillId="0" borderId="0" xfId="3" applyNumberFormat="1" applyFont="1" applyFill="1" applyAlignment="1">
      <alignment vertical="center"/>
    </xf>
    <xf numFmtId="0" fontId="5" fillId="0" borderId="20" xfId="3" applyFont="1" applyFill="1" applyBorder="1" applyAlignment="1">
      <alignment vertical="center"/>
    </xf>
    <xf numFmtId="4" fontId="5" fillId="0" borderId="20" xfId="3" applyNumberFormat="1" applyFont="1" applyFill="1" applyBorder="1" applyAlignment="1">
      <alignment horizontal="center" vertical="center"/>
    </xf>
    <xf numFmtId="4" fontId="5" fillId="4" borderId="20" xfId="3" applyNumberFormat="1" applyFont="1" applyFill="1" applyBorder="1" applyAlignment="1">
      <alignment horizontal="center" vertical="center"/>
    </xf>
    <xf numFmtId="4" fontId="5" fillId="4" borderId="22" xfId="3" applyNumberFormat="1" applyFont="1" applyFill="1" applyBorder="1" applyAlignment="1">
      <alignment horizontal="center" vertical="center"/>
    </xf>
    <xf numFmtId="0" fontId="3" fillId="0" borderId="0" xfId="3" applyFont="1" applyFill="1"/>
    <xf numFmtId="0" fontId="3" fillId="0" borderId="0" xfId="3" applyFont="1" applyFill="1" applyBorder="1"/>
    <xf numFmtId="4" fontId="3" fillId="0" borderId="0" xfId="3" applyNumberFormat="1" applyFont="1" applyFill="1" applyBorder="1"/>
    <xf numFmtId="4" fontId="3" fillId="0" borderId="0" xfId="3" applyNumberFormat="1" applyFont="1" applyFill="1"/>
    <xf numFmtId="0" fontId="4" fillId="0" borderId="0" xfId="1" applyFont="1" applyAlignment="1">
      <alignment horizontal="center"/>
    </xf>
    <xf numFmtId="0" fontId="4" fillId="0" borderId="0" xfId="1" applyFont="1"/>
    <xf numFmtId="0" fontId="14" fillId="0" borderId="0" xfId="0" applyFont="1"/>
    <xf numFmtId="0" fontId="4" fillId="0" borderId="0" xfId="3" applyFont="1" applyFill="1"/>
    <xf numFmtId="0" fontId="4" fillId="0" borderId="0" xfId="0" applyFont="1" applyBorder="1"/>
    <xf numFmtId="0" fontId="4" fillId="0" borderId="0" xfId="3" applyFont="1" applyFill="1" applyBorder="1"/>
    <xf numFmtId="0" fontId="3" fillId="0" borderId="0" xfId="1" applyFont="1" applyBorder="1"/>
    <xf numFmtId="0" fontId="3" fillId="0" borderId="36" xfId="1" applyFont="1" applyBorder="1"/>
    <xf numFmtId="0" fontId="4" fillId="2" borderId="0" xfId="1" applyFont="1" applyFill="1" applyAlignment="1">
      <alignment horizontal="center" wrapText="1"/>
    </xf>
    <xf numFmtId="0" fontId="5" fillId="0" borderId="9" xfId="1" applyFont="1" applyBorder="1" applyAlignment="1">
      <alignment horizontal="center"/>
    </xf>
    <xf numFmtId="0" fontId="5" fillId="0" borderId="10" xfId="1" applyFont="1" applyBorder="1" applyAlignment="1">
      <alignment horizontal="center"/>
    </xf>
    <xf numFmtId="0" fontId="5" fillId="0" borderId="11" xfId="1" applyFont="1" applyBorder="1" applyAlignment="1">
      <alignment horizontal="center"/>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3" xfId="1" applyFont="1" applyBorder="1" applyAlignment="1">
      <alignment horizontal="center"/>
    </xf>
    <xf numFmtId="0" fontId="5" fillId="0" borderId="33" xfId="1" applyFont="1" applyBorder="1" applyAlignment="1">
      <alignment horizontal="center"/>
    </xf>
  </cellXfs>
  <cellStyles count="57">
    <cellStyle name="Accent1" xfId="6"/>
    <cellStyle name="Accent1 - 20%" xfId="7"/>
    <cellStyle name="Accent1 - 40%" xfId="8"/>
    <cellStyle name="Accent1 - 60%" xfId="9"/>
    <cellStyle name="Accent2" xfId="10"/>
    <cellStyle name="Accent2 - 20%" xfId="11"/>
    <cellStyle name="Accent2 - 40%" xfId="12"/>
    <cellStyle name="Accent2 - 60%" xfId="13"/>
    <cellStyle name="Accent3" xfId="14"/>
    <cellStyle name="Accent3 - 20%" xfId="15"/>
    <cellStyle name="Accent3 - 40%" xfId="16"/>
    <cellStyle name="Accent3 - 60%" xfId="17"/>
    <cellStyle name="Accent4" xfId="18"/>
    <cellStyle name="Accent4 - 20%" xfId="19"/>
    <cellStyle name="Accent4 - 40%" xfId="20"/>
    <cellStyle name="Accent4 - 60%" xfId="21"/>
    <cellStyle name="Accent5" xfId="22"/>
    <cellStyle name="Accent5 - 20%" xfId="23"/>
    <cellStyle name="Accent5 - 40%" xfId="24"/>
    <cellStyle name="Accent5 - 60%" xfId="25"/>
    <cellStyle name="Accent6" xfId="26"/>
    <cellStyle name="Accent6 - 20%" xfId="27"/>
    <cellStyle name="Accent6 - 40%" xfId="28"/>
    <cellStyle name="Accent6 - 60%" xfId="29"/>
    <cellStyle name="Bad" xfId="30"/>
    <cellStyle name="Calculation" xfId="31"/>
    <cellStyle name="Check Cell" xfId="32"/>
    <cellStyle name="Emphasis 1" xfId="33"/>
    <cellStyle name="Emphasis 2" xfId="34"/>
    <cellStyle name="Emphasis 3" xfId="35"/>
    <cellStyle name="Good" xfId="36"/>
    <cellStyle name="Heading 1" xfId="37"/>
    <cellStyle name="Heading 2" xfId="38"/>
    <cellStyle name="Heading 3" xfId="39"/>
    <cellStyle name="Heading 4" xfId="40"/>
    <cellStyle name="Input" xfId="41"/>
    <cellStyle name="Linked Cell" xfId="42"/>
    <cellStyle name="Neutral" xfId="43"/>
    <cellStyle name="Note" xfId="44"/>
    <cellStyle name="Output" xfId="45"/>
    <cellStyle name="Sheet Title" xfId="46"/>
    <cellStyle name="Total" xfId="47"/>
    <cellStyle name="Warning Text" xfId="48"/>
    <cellStyle name="ЗаголовокСтолбца" xfId="2"/>
    <cellStyle name="Значение" xfId="49"/>
    <cellStyle name="Обычный" xfId="0" builtinId="0"/>
    <cellStyle name="Обычный 2" xfId="50"/>
    <cellStyle name="Обычный 2 2" xfId="3"/>
    <cellStyle name="Обычный 3" xfId="1"/>
    <cellStyle name="Обычный 4" xfId="51"/>
    <cellStyle name="По центру с переносом" xfId="52"/>
    <cellStyle name="По ширине с переносом" xfId="53"/>
    <cellStyle name="Стиль 1 2" xfId="54"/>
    <cellStyle name="Финансовый 2" xfId="55"/>
    <cellStyle name="Формула" xfId="5"/>
    <cellStyle name="Формула_GRES.2007.5" xfId="4"/>
    <cellStyle name="Цифры по центру с десятыми"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K116"/>
  <sheetViews>
    <sheetView tabSelected="1" topLeftCell="A30" zoomScale="75" zoomScaleNormal="75" zoomScaleSheetLayoutView="80" workbookViewId="0">
      <selection activeCell="R50" sqref="R50"/>
    </sheetView>
  </sheetViews>
  <sheetFormatPr defaultRowHeight="15.75" x14ac:dyDescent="0.25"/>
  <cols>
    <col min="1" max="1" width="9.6640625" style="1" customWidth="1"/>
    <col min="2" max="2" width="60.5" style="2" customWidth="1"/>
    <col min="3" max="3" width="15" style="2" customWidth="1"/>
    <col min="4" max="4" width="18.33203125" style="2" hidden="1" customWidth="1"/>
    <col min="5" max="5" width="19.1640625" style="2" hidden="1" customWidth="1"/>
    <col min="6" max="6" width="19.33203125" style="148" customWidth="1"/>
    <col min="7" max="7" width="22.1640625" style="148" customWidth="1"/>
    <col min="8" max="11" width="17" style="2" customWidth="1"/>
    <col min="12" max="256" width="9.33203125" style="2"/>
    <col min="257" max="257" width="9.6640625" style="2" customWidth="1"/>
    <col min="258" max="258" width="60.5" style="2" customWidth="1"/>
    <col min="259" max="259" width="15" style="2" customWidth="1"/>
    <col min="260" max="261" width="0" style="2" hidden="1" customWidth="1"/>
    <col min="262" max="262" width="19.33203125" style="2" customWidth="1"/>
    <col min="263" max="263" width="22.1640625" style="2" customWidth="1"/>
    <col min="264" max="267" width="17" style="2" customWidth="1"/>
    <col min="268" max="512" width="9.33203125" style="2"/>
    <col min="513" max="513" width="9.6640625" style="2" customWidth="1"/>
    <col min="514" max="514" width="60.5" style="2" customWidth="1"/>
    <col min="515" max="515" width="15" style="2" customWidth="1"/>
    <col min="516" max="517" width="0" style="2" hidden="1" customWidth="1"/>
    <col min="518" max="518" width="19.33203125" style="2" customWidth="1"/>
    <col min="519" max="519" width="22.1640625" style="2" customWidth="1"/>
    <col min="520" max="523" width="17" style="2" customWidth="1"/>
    <col min="524" max="768" width="9.33203125" style="2"/>
    <col min="769" max="769" width="9.6640625" style="2" customWidth="1"/>
    <col min="770" max="770" width="60.5" style="2" customWidth="1"/>
    <col min="771" max="771" width="15" style="2" customWidth="1"/>
    <col min="772" max="773" width="0" style="2" hidden="1" customWidth="1"/>
    <col min="774" max="774" width="19.33203125" style="2" customWidth="1"/>
    <col min="775" max="775" width="22.1640625" style="2" customWidth="1"/>
    <col min="776" max="779" width="17" style="2" customWidth="1"/>
    <col min="780" max="1024" width="9.33203125" style="2"/>
    <col min="1025" max="1025" width="9.6640625" style="2" customWidth="1"/>
    <col min="1026" max="1026" width="60.5" style="2" customWidth="1"/>
    <col min="1027" max="1027" width="15" style="2" customWidth="1"/>
    <col min="1028" max="1029" width="0" style="2" hidden="1" customWidth="1"/>
    <col min="1030" max="1030" width="19.33203125" style="2" customWidth="1"/>
    <col min="1031" max="1031" width="22.1640625" style="2" customWidth="1"/>
    <col min="1032" max="1035" width="17" style="2" customWidth="1"/>
    <col min="1036" max="1280" width="9.33203125" style="2"/>
    <col min="1281" max="1281" width="9.6640625" style="2" customWidth="1"/>
    <col min="1282" max="1282" width="60.5" style="2" customWidth="1"/>
    <col min="1283" max="1283" width="15" style="2" customWidth="1"/>
    <col min="1284" max="1285" width="0" style="2" hidden="1" customWidth="1"/>
    <col min="1286" max="1286" width="19.33203125" style="2" customWidth="1"/>
    <col min="1287" max="1287" width="22.1640625" style="2" customWidth="1"/>
    <col min="1288" max="1291" width="17" style="2" customWidth="1"/>
    <col min="1292" max="1536" width="9.33203125" style="2"/>
    <col min="1537" max="1537" width="9.6640625" style="2" customWidth="1"/>
    <col min="1538" max="1538" width="60.5" style="2" customWidth="1"/>
    <col min="1539" max="1539" width="15" style="2" customWidth="1"/>
    <col min="1540" max="1541" width="0" style="2" hidden="1" customWidth="1"/>
    <col min="1542" max="1542" width="19.33203125" style="2" customWidth="1"/>
    <col min="1543" max="1543" width="22.1640625" style="2" customWidth="1"/>
    <col min="1544" max="1547" width="17" style="2" customWidth="1"/>
    <col min="1548" max="1792" width="9.33203125" style="2"/>
    <col min="1793" max="1793" width="9.6640625" style="2" customWidth="1"/>
    <col min="1794" max="1794" width="60.5" style="2" customWidth="1"/>
    <col min="1795" max="1795" width="15" style="2" customWidth="1"/>
    <col min="1796" max="1797" width="0" style="2" hidden="1" customWidth="1"/>
    <col min="1798" max="1798" width="19.33203125" style="2" customWidth="1"/>
    <col min="1799" max="1799" width="22.1640625" style="2" customWidth="1"/>
    <col min="1800" max="1803" width="17" style="2" customWidth="1"/>
    <col min="1804" max="2048" width="9.33203125" style="2"/>
    <col min="2049" max="2049" width="9.6640625" style="2" customWidth="1"/>
    <col min="2050" max="2050" width="60.5" style="2" customWidth="1"/>
    <col min="2051" max="2051" width="15" style="2" customWidth="1"/>
    <col min="2052" max="2053" width="0" style="2" hidden="1" customWidth="1"/>
    <col min="2054" max="2054" width="19.33203125" style="2" customWidth="1"/>
    <col min="2055" max="2055" width="22.1640625" style="2" customWidth="1"/>
    <col min="2056" max="2059" width="17" style="2" customWidth="1"/>
    <col min="2060" max="2304" width="9.33203125" style="2"/>
    <col min="2305" max="2305" width="9.6640625" style="2" customWidth="1"/>
    <col min="2306" max="2306" width="60.5" style="2" customWidth="1"/>
    <col min="2307" max="2307" width="15" style="2" customWidth="1"/>
    <col min="2308" max="2309" width="0" style="2" hidden="1" customWidth="1"/>
    <col min="2310" max="2310" width="19.33203125" style="2" customWidth="1"/>
    <col min="2311" max="2311" width="22.1640625" style="2" customWidth="1"/>
    <col min="2312" max="2315" width="17" style="2" customWidth="1"/>
    <col min="2316" max="2560" width="9.33203125" style="2"/>
    <col min="2561" max="2561" width="9.6640625" style="2" customWidth="1"/>
    <col min="2562" max="2562" width="60.5" style="2" customWidth="1"/>
    <col min="2563" max="2563" width="15" style="2" customWidth="1"/>
    <col min="2564" max="2565" width="0" style="2" hidden="1" customWidth="1"/>
    <col min="2566" max="2566" width="19.33203125" style="2" customWidth="1"/>
    <col min="2567" max="2567" width="22.1640625" style="2" customWidth="1"/>
    <col min="2568" max="2571" width="17" style="2" customWidth="1"/>
    <col min="2572" max="2816" width="9.33203125" style="2"/>
    <col min="2817" max="2817" width="9.6640625" style="2" customWidth="1"/>
    <col min="2818" max="2818" width="60.5" style="2" customWidth="1"/>
    <col min="2819" max="2819" width="15" style="2" customWidth="1"/>
    <col min="2820" max="2821" width="0" style="2" hidden="1" customWidth="1"/>
    <col min="2822" max="2822" width="19.33203125" style="2" customWidth="1"/>
    <col min="2823" max="2823" width="22.1640625" style="2" customWidth="1"/>
    <col min="2824" max="2827" width="17" style="2" customWidth="1"/>
    <col min="2828" max="3072" width="9.33203125" style="2"/>
    <col min="3073" max="3073" width="9.6640625" style="2" customWidth="1"/>
    <col min="3074" max="3074" width="60.5" style="2" customWidth="1"/>
    <col min="3075" max="3075" width="15" style="2" customWidth="1"/>
    <col min="3076" max="3077" width="0" style="2" hidden="1" customWidth="1"/>
    <col min="3078" max="3078" width="19.33203125" style="2" customWidth="1"/>
    <col min="3079" max="3079" width="22.1640625" style="2" customWidth="1"/>
    <col min="3080" max="3083" width="17" style="2" customWidth="1"/>
    <col min="3084" max="3328" width="9.33203125" style="2"/>
    <col min="3329" max="3329" width="9.6640625" style="2" customWidth="1"/>
    <col min="3330" max="3330" width="60.5" style="2" customWidth="1"/>
    <col min="3331" max="3331" width="15" style="2" customWidth="1"/>
    <col min="3332" max="3333" width="0" style="2" hidden="1" customWidth="1"/>
    <col min="3334" max="3334" width="19.33203125" style="2" customWidth="1"/>
    <col min="3335" max="3335" width="22.1640625" style="2" customWidth="1"/>
    <col min="3336" max="3339" width="17" style="2" customWidth="1"/>
    <col min="3340" max="3584" width="9.33203125" style="2"/>
    <col min="3585" max="3585" width="9.6640625" style="2" customWidth="1"/>
    <col min="3586" max="3586" width="60.5" style="2" customWidth="1"/>
    <col min="3587" max="3587" width="15" style="2" customWidth="1"/>
    <col min="3588" max="3589" width="0" style="2" hidden="1" customWidth="1"/>
    <col min="3590" max="3590" width="19.33203125" style="2" customWidth="1"/>
    <col min="3591" max="3591" width="22.1640625" style="2" customWidth="1"/>
    <col min="3592" max="3595" width="17" style="2" customWidth="1"/>
    <col min="3596" max="3840" width="9.33203125" style="2"/>
    <col min="3841" max="3841" width="9.6640625" style="2" customWidth="1"/>
    <col min="3842" max="3842" width="60.5" style="2" customWidth="1"/>
    <col min="3843" max="3843" width="15" style="2" customWidth="1"/>
    <col min="3844" max="3845" width="0" style="2" hidden="1" customWidth="1"/>
    <col min="3846" max="3846" width="19.33203125" style="2" customWidth="1"/>
    <col min="3847" max="3847" width="22.1640625" style="2" customWidth="1"/>
    <col min="3848" max="3851" width="17" style="2" customWidth="1"/>
    <col min="3852" max="4096" width="9.33203125" style="2"/>
    <col min="4097" max="4097" width="9.6640625" style="2" customWidth="1"/>
    <col min="4098" max="4098" width="60.5" style="2" customWidth="1"/>
    <col min="4099" max="4099" width="15" style="2" customWidth="1"/>
    <col min="4100" max="4101" width="0" style="2" hidden="1" customWidth="1"/>
    <col min="4102" max="4102" width="19.33203125" style="2" customWidth="1"/>
    <col min="4103" max="4103" width="22.1640625" style="2" customWidth="1"/>
    <col min="4104" max="4107" width="17" style="2" customWidth="1"/>
    <col min="4108" max="4352" width="9.33203125" style="2"/>
    <col min="4353" max="4353" width="9.6640625" style="2" customWidth="1"/>
    <col min="4354" max="4354" width="60.5" style="2" customWidth="1"/>
    <col min="4355" max="4355" width="15" style="2" customWidth="1"/>
    <col min="4356" max="4357" width="0" style="2" hidden="1" customWidth="1"/>
    <col min="4358" max="4358" width="19.33203125" style="2" customWidth="1"/>
    <col min="4359" max="4359" width="22.1640625" style="2" customWidth="1"/>
    <col min="4360" max="4363" width="17" style="2" customWidth="1"/>
    <col min="4364" max="4608" width="9.33203125" style="2"/>
    <col min="4609" max="4609" width="9.6640625" style="2" customWidth="1"/>
    <col min="4610" max="4610" width="60.5" style="2" customWidth="1"/>
    <col min="4611" max="4611" width="15" style="2" customWidth="1"/>
    <col min="4612" max="4613" width="0" style="2" hidden="1" customWidth="1"/>
    <col min="4614" max="4614" width="19.33203125" style="2" customWidth="1"/>
    <col min="4615" max="4615" width="22.1640625" style="2" customWidth="1"/>
    <col min="4616" max="4619" width="17" style="2" customWidth="1"/>
    <col min="4620" max="4864" width="9.33203125" style="2"/>
    <col min="4865" max="4865" width="9.6640625" style="2" customWidth="1"/>
    <col min="4866" max="4866" width="60.5" style="2" customWidth="1"/>
    <col min="4867" max="4867" width="15" style="2" customWidth="1"/>
    <col min="4868" max="4869" width="0" style="2" hidden="1" customWidth="1"/>
    <col min="4870" max="4870" width="19.33203125" style="2" customWidth="1"/>
    <col min="4871" max="4871" width="22.1640625" style="2" customWidth="1"/>
    <col min="4872" max="4875" width="17" style="2" customWidth="1"/>
    <col min="4876" max="5120" width="9.33203125" style="2"/>
    <col min="5121" max="5121" width="9.6640625" style="2" customWidth="1"/>
    <col min="5122" max="5122" width="60.5" style="2" customWidth="1"/>
    <col min="5123" max="5123" width="15" style="2" customWidth="1"/>
    <col min="5124" max="5125" width="0" style="2" hidden="1" customWidth="1"/>
    <col min="5126" max="5126" width="19.33203125" style="2" customWidth="1"/>
    <col min="5127" max="5127" width="22.1640625" style="2" customWidth="1"/>
    <col min="5128" max="5131" width="17" style="2" customWidth="1"/>
    <col min="5132" max="5376" width="9.33203125" style="2"/>
    <col min="5377" max="5377" width="9.6640625" style="2" customWidth="1"/>
    <col min="5378" max="5378" width="60.5" style="2" customWidth="1"/>
    <col min="5379" max="5379" width="15" style="2" customWidth="1"/>
    <col min="5380" max="5381" width="0" style="2" hidden="1" customWidth="1"/>
    <col min="5382" max="5382" width="19.33203125" style="2" customWidth="1"/>
    <col min="5383" max="5383" width="22.1640625" style="2" customWidth="1"/>
    <col min="5384" max="5387" width="17" style="2" customWidth="1"/>
    <col min="5388" max="5632" width="9.33203125" style="2"/>
    <col min="5633" max="5633" width="9.6640625" style="2" customWidth="1"/>
    <col min="5634" max="5634" width="60.5" style="2" customWidth="1"/>
    <col min="5635" max="5635" width="15" style="2" customWidth="1"/>
    <col min="5636" max="5637" width="0" style="2" hidden="1" customWidth="1"/>
    <col min="5638" max="5638" width="19.33203125" style="2" customWidth="1"/>
    <col min="5639" max="5639" width="22.1640625" style="2" customWidth="1"/>
    <col min="5640" max="5643" width="17" style="2" customWidth="1"/>
    <col min="5644" max="5888" width="9.33203125" style="2"/>
    <col min="5889" max="5889" width="9.6640625" style="2" customWidth="1"/>
    <col min="5890" max="5890" width="60.5" style="2" customWidth="1"/>
    <col min="5891" max="5891" width="15" style="2" customWidth="1"/>
    <col min="5892" max="5893" width="0" style="2" hidden="1" customWidth="1"/>
    <col min="5894" max="5894" width="19.33203125" style="2" customWidth="1"/>
    <col min="5895" max="5895" width="22.1640625" style="2" customWidth="1"/>
    <col min="5896" max="5899" width="17" style="2" customWidth="1"/>
    <col min="5900" max="6144" width="9.33203125" style="2"/>
    <col min="6145" max="6145" width="9.6640625" style="2" customWidth="1"/>
    <col min="6146" max="6146" width="60.5" style="2" customWidth="1"/>
    <col min="6147" max="6147" width="15" style="2" customWidth="1"/>
    <col min="6148" max="6149" width="0" style="2" hidden="1" customWidth="1"/>
    <col min="6150" max="6150" width="19.33203125" style="2" customWidth="1"/>
    <col min="6151" max="6151" width="22.1640625" style="2" customWidth="1"/>
    <col min="6152" max="6155" width="17" style="2" customWidth="1"/>
    <col min="6156" max="6400" width="9.33203125" style="2"/>
    <col min="6401" max="6401" width="9.6640625" style="2" customWidth="1"/>
    <col min="6402" max="6402" width="60.5" style="2" customWidth="1"/>
    <col min="6403" max="6403" width="15" style="2" customWidth="1"/>
    <col min="6404" max="6405" width="0" style="2" hidden="1" customWidth="1"/>
    <col min="6406" max="6406" width="19.33203125" style="2" customWidth="1"/>
    <col min="6407" max="6407" width="22.1640625" style="2" customWidth="1"/>
    <col min="6408" max="6411" width="17" style="2" customWidth="1"/>
    <col min="6412" max="6656" width="9.33203125" style="2"/>
    <col min="6657" max="6657" width="9.6640625" style="2" customWidth="1"/>
    <col min="6658" max="6658" width="60.5" style="2" customWidth="1"/>
    <col min="6659" max="6659" width="15" style="2" customWidth="1"/>
    <col min="6660" max="6661" width="0" style="2" hidden="1" customWidth="1"/>
    <col min="6662" max="6662" width="19.33203125" style="2" customWidth="1"/>
    <col min="6663" max="6663" width="22.1640625" style="2" customWidth="1"/>
    <col min="6664" max="6667" width="17" style="2" customWidth="1"/>
    <col min="6668" max="6912" width="9.33203125" style="2"/>
    <col min="6913" max="6913" width="9.6640625" style="2" customWidth="1"/>
    <col min="6914" max="6914" width="60.5" style="2" customWidth="1"/>
    <col min="6915" max="6915" width="15" style="2" customWidth="1"/>
    <col min="6916" max="6917" width="0" style="2" hidden="1" customWidth="1"/>
    <col min="6918" max="6918" width="19.33203125" style="2" customWidth="1"/>
    <col min="6919" max="6919" width="22.1640625" style="2" customWidth="1"/>
    <col min="6920" max="6923" width="17" style="2" customWidth="1"/>
    <col min="6924" max="7168" width="9.33203125" style="2"/>
    <col min="7169" max="7169" width="9.6640625" style="2" customWidth="1"/>
    <col min="7170" max="7170" width="60.5" style="2" customWidth="1"/>
    <col min="7171" max="7171" width="15" style="2" customWidth="1"/>
    <col min="7172" max="7173" width="0" style="2" hidden="1" customWidth="1"/>
    <col min="7174" max="7174" width="19.33203125" style="2" customWidth="1"/>
    <col min="7175" max="7175" width="22.1640625" style="2" customWidth="1"/>
    <col min="7176" max="7179" width="17" style="2" customWidth="1"/>
    <col min="7180" max="7424" width="9.33203125" style="2"/>
    <col min="7425" max="7425" width="9.6640625" style="2" customWidth="1"/>
    <col min="7426" max="7426" width="60.5" style="2" customWidth="1"/>
    <col min="7427" max="7427" width="15" style="2" customWidth="1"/>
    <col min="7428" max="7429" width="0" style="2" hidden="1" customWidth="1"/>
    <col min="7430" max="7430" width="19.33203125" style="2" customWidth="1"/>
    <col min="7431" max="7431" width="22.1640625" style="2" customWidth="1"/>
    <col min="7432" max="7435" width="17" style="2" customWidth="1"/>
    <col min="7436" max="7680" width="9.33203125" style="2"/>
    <col min="7681" max="7681" width="9.6640625" style="2" customWidth="1"/>
    <col min="7682" max="7682" width="60.5" style="2" customWidth="1"/>
    <col min="7683" max="7683" width="15" style="2" customWidth="1"/>
    <col min="7684" max="7685" width="0" style="2" hidden="1" customWidth="1"/>
    <col min="7686" max="7686" width="19.33203125" style="2" customWidth="1"/>
    <col min="7687" max="7687" width="22.1640625" style="2" customWidth="1"/>
    <col min="7688" max="7691" width="17" style="2" customWidth="1"/>
    <col min="7692" max="7936" width="9.33203125" style="2"/>
    <col min="7937" max="7937" width="9.6640625" style="2" customWidth="1"/>
    <col min="7938" max="7938" width="60.5" style="2" customWidth="1"/>
    <col min="7939" max="7939" width="15" style="2" customWidth="1"/>
    <col min="7940" max="7941" width="0" style="2" hidden="1" customWidth="1"/>
    <col min="7942" max="7942" width="19.33203125" style="2" customWidth="1"/>
    <col min="7943" max="7943" width="22.1640625" style="2" customWidth="1"/>
    <col min="7944" max="7947" width="17" style="2" customWidth="1"/>
    <col min="7948" max="8192" width="9.33203125" style="2"/>
    <col min="8193" max="8193" width="9.6640625" style="2" customWidth="1"/>
    <col min="8194" max="8194" width="60.5" style="2" customWidth="1"/>
    <col min="8195" max="8195" width="15" style="2" customWidth="1"/>
    <col min="8196" max="8197" width="0" style="2" hidden="1" customWidth="1"/>
    <col min="8198" max="8198" width="19.33203125" style="2" customWidth="1"/>
    <col min="8199" max="8199" width="22.1640625" style="2" customWidth="1"/>
    <col min="8200" max="8203" width="17" style="2" customWidth="1"/>
    <col min="8204" max="8448" width="9.33203125" style="2"/>
    <col min="8449" max="8449" width="9.6640625" style="2" customWidth="1"/>
    <col min="8450" max="8450" width="60.5" style="2" customWidth="1"/>
    <col min="8451" max="8451" width="15" style="2" customWidth="1"/>
    <col min="8452" max="8453" width="0" style="2" hidden="1" customWidth="1"/>
    <col min="8454" max="8454" width="19.33203125" style="2" customWidth="1"/>
    <col min="8455" max="8455" width="22.1640625" style="2" customWidth="1"/>
    <col min="8456" max="8459" width="17" style="2" customWidth="1"/>
    <col min="8460" max="8704" width="9.33203125" style="2"/>
    <col min="8705" max="8705" width="9.6640625" style="2" customWidth="1"/>
    <col min="8706" max="8706" width="60.5" style="2" customWidth="1"/>
    <col min="8707" max="8707" width="15" style="2" customWidth="1"/>
    <col min="8708" max="8709" width="0" style="2" hidden="1" customWidth="1"/>
    <col min="8710" max="8710" width="19.33203125" style="2" customWidth="1"/>
    <col min="8711" max="8711" width="22.1640625" style="2" customWidth="1"/>
    <col min="8712" max="8715" width="17" style="2" customWidth="1"/>
    <col min="8716" max="8960" width="9.33203125" style="2"/>
    <col min="8961" max="8961" width="9.6640625" style="2" customWidth="1"/>
    <col min="8962" max="8962" width="60.5" style="2" customWidth="1"/>
    <col min="8963" max="8963" width="15" style="2" customWidth="1"/>
    <col min="8964" max="8965" width="0" style="2" hidden="1" customWidth="1"/>
    <col min="8966" max="8966" width="19.33203125" style="2" customWidth="1"/>
    <col min="8967" max="8967" width="22.1640625" style="2" customWidth="1"/>
    <col min="8968" max="8971" width="17" style="2" customWidth="1"/>
    <col min="8972" max="9216" width="9.33203125" style="2"/>
    <col min="9217" max="9217" width="9.6640625" style="2" customWidth="1"/>
    <col min="9218" max="9218" width="60.5" style="2" customWidth="1"/>
    <col min="9219" max="9219" width="15" style="2" customWidth="1"/>
    <col min="9220" max="9221" width="0" style="2" hidden="1" customWidth="1"/>
    <col min="9222" max="9222" width="19.33203125" style="2" customWidth="1"/>
    <col min="9223" max="9223" width="22.1640625" style="2" customWidth="1"/>
    <col min="9224" max="9227" width="17" style="2" customWidth="1"/>
    <col min="9228" max="9472" width="9.33203125" style="2"/>
    <col min="9473" max="9473" width="9.6640625" style="2" customWidth="1"/>
    <col min="9474" max="9474" width="60.5" style="2" customWidth="1"/>
    <col min="9475" max="9475" width="15" style="2" customWidth="1"/>
    <col min="9476" max="9477" width="0" style="2" hidden="1" customWidth="1"/>
    <col min="9478" max="9478" width="19.33203125" style="2" customWidth="1"/>
    <col min="9479" max="9479" width="22.1640625" style="2" customWidth="1"/>
    <col min="9480" max="9483" width="17" style="2" customWidth="1"/>
    <col min="9484" max="9728" width="9.33203125" style="2"/>
    <col min="9729" max="9729" width="9.6640625" style="2" customWidth="1"/>
    <col min="9730" max="9730" width="60.5" style="2" customWidth="1"/>
    <col min="9731" max="9731" width="15" style="2" customWidth="1"/>
    <col min="9732" max="9733" width="0" style="2" hidden="1" customWidth="1"/>
    <col min="9734" max="9734" width="19.33203125" style="2" customWidth="1"/>
    <col min="9735" max="9735" width="22.1640625" style="2" customWidth="1"/>
    <col min="9736" max="9739" width="17" style="2" customWidth="1"/>
    <col min="9740" max="9984" width="9.33203125" style="2"/>
    <col min="9985" max="9985" width="9.6640625" style="2" customWidth="1"/>
    <col min="9986" max="9986" width="60.5" style="2" customWidth="1"/>
    <col min="9987" max="9987" width="15" style="2" customWidth="1"/>
    <col min="9988" max="9989" width="0" style="2" hidden="1" customWidth="1"/>
    <col min="9990" max="9990" width="19.33203125" style="2" customWidth="1"/>
    <col min="9991" max="9991" width="22.1640625" style="2" customWidth="1"/>
    <col min="9992" max="9995" width="17" style="2" customWidth="1"/>
    <col min="9996" max="10240" width="9.33203125" style="2"/>
    <col min="10241" max="10241" width="9.6640625" style="2" customWidth="1"/>
    <col min="10242" max="10242" width="60.5" style="2" customWidth="1"/>
    <col min="10243" max="10243" width="15" style="2" customWidth="1"/>
    <col min="10244" max="10245" width="0" style="2" hidden="1" customWidth="1"/>
    <col min="10246" max="10246" width="19.33203125" style="2" customWidth="1"/>
    <col min="10247" max="10247" width="22.1640625" style="2" customWidth="1"/>
    <col min="10248" max="10251" width="17" style="2" customWidth="1"/>
    <col min="10252" max="10496" width="9.33203125" style="2"/>
    <col min="10497" max="10497" width="9.6640625" style="2" customWidth="1"/>
    <col min="10498" max="10498" width="60.5" style="2" customWidth="1"/>
    <col min="10499" max="10499" width="15" style="2" customWidth="1"/>
    <col min="10500" max="10501" width="0" style="2" hidden="1" customWidth="1"/>
    <col min="10502" max="10502" width="19.33203125" style="2" customWidth="1"/>
    <col min="10503" max="10503" width="22.1640625" style="2" customWidth="1"/>
    <col min="10504" max="10507" width="17" style="2" customWidth="1"/>
    <col min="10508" max="10752" width="9.33203125" style="2"/>
    <col min="10753" max="10753" width="9.6640625" style="2" customWidth="1"/>
    <col min="10754" max="10754" width="60.5" style="2" customWidth="1"/>
    <col min="10755" max="10755" width="15" style="2" customWidth="1"/>
    <col min="10756" max="10757" width="0" style="2" hidden="1" customWidth="1"/>
    <col min="10758" max="10758" width="19.33203125" style="2" customWidth="1"/>
    <col min="10759" max="10759" width="22.1640625" style="2" customWidth="1"/>
    <col min="10760" max="10763" width="17" style="2" customWidth="1"/>
    <col min="10764" max="11008" width="9.33203125" style="2"/>
    <col min="11009" max="11009" width="9.6640625" style="2" customWidth="1"/>
    <col min="11010" max="11010" width="60.5" style="2" customWidth="1"/>
    <col min="11011" max="11011" width="15" style="2" customWidth="1"/>
    <col min="11012" max="11013" width="0" style="2" hidden="1" customWidth="1"/>
    <col min="11014" max="11014" width="19.33203125" style="2" customWidth="1"/>
    <col min="11015" max="11015" width="22.1640625" style="2" customWidth="1"/>
    <col min="11016" max="11019" width="17" style="2" customWidth="1"/>
    <col min="11020" max="11264" width="9.33203125" style="2"/>
    <col min="11265" max="11265" width="9.6640625" style="2" customWidth="1"/>
    <col min="11266" max="11266" width="60.5" style="2" customWidth="1"/>
    <col min="11267" max="11267" width="15" style="2" customWidth="1"/>
    <col min="11268" max="11269" width="0" style="2" hidden="1" customWidth="1"/>
    <col min="11270" max="11270" width="19.33203125" style="2" customWidth="1"/>
    <col min="11271" max="11271" width="22.1640625" style="2" customWidth="1"/>
    <col min="11272" max="11275" width="17" style="2" customWidth="1"/>
    <col min="11276" max="11520" width="9.33203125" style="2"/>
    <col min="11521" max="11521" width="9.6640625" style="2" customWidth="1"/>
    <col min="11522" max="11522" width="60.5" style="2" customWidth="1"/>
    <col min="11523" max="11523" width="15" style="2" customWidth="1"/>
    <col min="11524" max="11525" width="0" style="2" hidden="1" customWidth="1"/>
    <col min="11526" max="11526" width="19.33203125" style="2" customWidth="1"/>
    <col min="11527" max="11527" width="22.1640625" style="2" customWidth="1"/>
    <col min="11528" max="11531" width="17" style="2" customWidth="1"/>
    <col min="11532" max="11776" width="9.33203125" style="2"/>
    <col min="11777" max="11777" width="9.6640625" style="2" customWidth="1"/>
    <col min="11778" max="11778" width="60.5" style="2" customWidth="1"/>
    <col min="11779" max="11779" width="15" style="2" customWidth="1"/>
    <col min="11780" max="11781" width="0" style="2" hidden="1" customWidth="1"/>
    <col min="11782" max="11782" width="19.33203125" style="2" customWidth="1"/>
    <col min="11783" max="11783" width="22.1640625" style="2" customWidth="1"/>
    <col min="11784" max="11787" width="17" style="2" customWidth="1"/>
    <col min="11788" max="12032" width="9.33203125" style="2"/>
    <col min="12033" max="12033" width="9.6640625" style="2" customWidth="1"/>
    <col min="12034" max="12034" width="60.5" style="2" customWidth="1"/>
    <col min="12035" max="12035" width="15" style="2" customWidth="1"/>
    <col min="12036" max="12037" width="0" style="2" hidden="1" customWidth="1"/>
    <col min="12038" max="12038" width="19.33203125" style="2" customWidth="1"/>
    <col min="12039" max="12039" width="22.1640625" style="2" customWidth="1"/>
    <col min="12040" max="12043" width="17" style="2" customWidth="1"/>
    <col min="12044" max="12288" width="9.33203125" style="2"/>
    <col min="12289" max="12289" width="9.6640625" style="2" customWidth="1"/>
    <col min="12290" max="12290" width="60.5" style="2" customWidth="1"/>
    <col min="12291" max="12291" width="15" style="2" customWidth="1"/>
    <col min="12292" max="12293" width="0" style="2" hidden="1" customWidth="1"/>
    <col min="12294" max="12294" width="19.33203125" style="2" customWidth="1"/>
    <col min="12295" max="12295" width="22.1640625" style="2" customWidth="1"/>
    <col min="12296" max="12299" width="17" style="2" customWidth="1"/>
    <col min="12300" max="12544" width="9.33203125" style="2"/>
    <col min="12545" max="12545" width="9.6640625" style="2" customWidth="1"/>
    <col min="12546" max="12546" width="60.5" style="2" customWidth="1"/>
    <col min="12547" max="12547" width="15" style="2" customWidth="1"/>
    <col min="12548" max="12549" width="0" style="2" hidden="1" customWidth="1"/>
    <col min="12550" max="12550" width="19.33203125" style="2" customWidth="1"/>
    <col min="12551" max="12551" width="22.1640625" style="2" customWidth="1"/>
    <col min="12552" max="12555" width="17" style="2" customWidth="1"/>
    <col min="12556" max="12800" width="9.33203125" style="2"/>
    <col min="12801" max="12801" width="9.6640625" style="2" customWidth="1"/>
    <col min="12802" max="12802" width="60.5" style="2" customWidth="1"/>
    <col min="12803" max="12803" width="15" style="2" customWidth="1"/>
    <col min="12804" max="12805" width="0" style="2" hidden="1" customWidth="1"/>
    <col min="12806" max="12806" width="19.33203125" style="2" customWidth="1"/>
    <col min="12807" max="12807" width="22.1640625" style="2" customWidth="1"/>
    <col min="12808" max="12811" width="17" style="2" customWidth="1"/>
    <col min="12812" max="13056" width="9.33203125" style="2"/>
    <col min="13057" max="13057" width="9.6640625" style="2" customWidth="1"/>
    <col min="13058" max="13058" width="60.5" style="2" customWidth="1"/>
    <col min="13059" max="13059" width="15" style="2" customWidth="1"/>
    <col min="13060" max="13061" width="0" style="2" hidden="1" customWidth="1"/>
    <col min="13062" max="13062" width="19.33203125" style="2" customWidth="1"/>
    <col min="13063" max="13063" width="22.1640625" style="2" customWidth="1"/>
    <col min="13064" max="13067" width="17" style="2" customWidth="1"/>
    <col min="13068" max="13312" width="9.33203125" style="2"/>
    <col min="13313" max="13313" width="9.6640625" style="2" customWidth="1"/>
    <col min="13314" max="13314" width="60.5" style="2" customWidth="1"/>
    <col min="13315" max="13315" width="15" style="2" customWidth="1"/>
    <col min="13316" max="13317" width="0" style="2" hidden="1" customWidth="1"/>
    <col min="13318" max="13318" width="19.33203125" style="2" customWidth="1"/>
    <col min="13319" max="13319" width="22.1640625" style="2" customWidth="1"/>
    <col min="13320" max="13323" width="17" style="2" customWidth="1"/>
    <col min="13324" max="13568" width="9.33203125" style="2"/>
    <col min="13569" max="13569" width="9.6640625" style="2" customWidth="1"/>
    <col min="13570" max="13570" width="60.5" style="2" customWidth="1"/>
    <col min="13571" max="13571" width="15" style="2" customWidth="1"/>
    <col min="13572" max="13573" width="0" style="2" hidden="1" customWidth="1"/>
    <col min="13574" max="13574" width="19.33203125" style="2" customWidth="1"/>
    <col min="13575" max="13575" width="22.1640625" style="2" customWidth="1"/>
    <col min="13576" max="13579" width="17" style="2" customWidth="1"/>
    <col min="13580" max="13824" width="9.33203125" style="2"/>
    <col min="13825" max="13825" width="9.6640625" style="2" customWidth="1"/>
    <col min="13826" max="13826" width="60.5" style="2" customWidth="1"/>
    <col min="13827" max="13827" width="15" style="2" customWidth="1"/>
    <col min="13828" max="13829" width="0" style="2" hidden="1" customWidth="1"/>
    <col min="13830" max="13830" width="19.33203125" style="2" customWidth="1"/>
    <col min="13831" max="13831" width="22.1640625" style="2" customWidth="1"/>
    <col min="13832" max="13835" width="17" style="2" customWidth="1"/>
    <col min="13836" max="14080" width="9.33203125" style="2"/>
    <col min="14081" max="14081" width="9.6640625" style="2" customWidth="1"/>
    <col min="14082" max="14082" width="60.5" style="2" customWidth="1"/>
    <col min="14083" max="14083" width="15" style="2" customWidth="1"/>
    <col min="14084" max="14085" width="0" style="2" hidden="1" customWidth="1"/>
    <col min="14086" max="14086" width="19.33203125" style="2" customWidth="1"/>
    <col min="14087" max="14087" width="22.1640625" style="2" customWidth="1"/>
    <col min="14088" max="14091" width="17" style="2" customWidth="1"/>
    <col min="14092" max="14336" width="9.33203125" style="2"/>
    <col min="14337" max="14337" width="9.6640625" style="2" customWidth="1"/>
    <col min="14338" max="14338" width="60.5" style="2" customWidth="1"/>
    <col min="14339" max="14339" width="15" style="2" customWidth="1"/>
    <col min="14340" max="14341" width="0" style="2" hidden="1" customWidth="1"/>
    <col min="14342" max="14342" width="19.33203125" style="2" customWidth="1"/>
    <col min="14343" max="14343" width="22.1640625" style="2" customWidth="1"/>
    <col min="14344" max="14347" width="17" style="2" customWidth="1"/>
    <col min="14348" max="14592" width="9.33203125" style="2"/>
    <col min="14593" max="14593" width="9.6640625" style="2" customWidth="1"/>
    <col min="14594" max="14594" width="60.5" style="2" customWidth="1"/>
    <col min="14595" max="14595" width="15" style="2" customWidth="1"/>
    <col min="14596" max="14597" width="0" style="2" hidden="1" customWidth="1"/>
    <col min="14598" max="14598" width="19.33203125" style="2" customWidth="1"/>
    <col min="14599" max="14599" width="22.1640625" style="2" customWidth="1"/>
    <col min="14600" max="14603" width="17" style="2" customWidth="1"/>
    <col min="14604" max="14848" width="9.33203125" style="2"/>
    <col min="14849" max="14849" width="9.6640625" style="2" customWidth="1"/>
    <col min="14850" max="14850" width="60.5" style="2" customWidth="1"/>
    <col min="14851" max="14851" width="15" style="2" customWidth="1"/>
    <col min="14852" max="14853" width="0" style="2" hidden="1" customWidth="1"/>
    <col min="14854" max="14854" width="19.33203125" style="2" customWidth="1"/>
    <col min="14855" max="14855" width="22.1640625" style="2" customWidth="1"/>
    <col min="14856" max="14859" width="17" style="2" customWidth="1"/>
    <col min="14860" max="15104" width="9.33203125" style="2"/>
    <col min="15105" max="15105" width="9.6640625" style="2" customWidth="1"/>
    <col min="15106" max="15106" width="60.5" style="2" customWidth="1"/>
    <col min="15107" max="15107" width="15" style="2" customWidth="1"/>
    <col min="15108" max="15109" width="0" style="2" hidden="1" customWidth="1"/>
    <col min="15110" max="15110" width="19.33203125" style="2" customWidth="1"/>
    <col min="15111" max="15111" width="22.1640625" style="2" customWidth="1"/>
    <col min="15112" max="15115" width="17" style="2" customWidth="1"/>
    <col min="15116" max="15360" width="9.33203125" style="2"/>
    <col min="15361" max="15361" width="9.6640625" style="2" customWidth="1"/>
    <col min="15362" max="15362" width="60.5" style="2" customWidth="1"/>
    <col min="15363" max="15363" width="15" style="2" customWidth="1"/>
    <col min="15364" max="15365" width="0" style="2" hidden="1" customWidth="1"/>
    <col min="15366" max="15366" width="19.33203125" style="2" customWidth="1"/>
    <col min="15367" max="15367" width="22.1640625" style="2" customWidth="1"/>
    <col min="15368" max="15371" width="17" style="2" customWidth="1"/>
    <col min="15372" max="15616" width="9.33203125" style="2"/>
    <col min="15617" max="15617" width="9.6640625" style="2" customWidth="1"/>
    <col min="15618" max="15618" width="60.5" style="2" customWidth="1"/>
    <col min="15619" max="15619" width="15" style="2" customWidth="1"/>
    <col min="15620" max="15621" width="0" style="2" hidden="1" customWidth="1"/>
    <col min="15622" max="15622" width="19.33203125" style="2" customWidth="1"/>
    <col min="15623" max="15623" width="22.1640625" style="2" customWidth="1"/>
    <col min="15624" max="15627" width="17" style="2" customWidth="1"/>
    <col min="15628" max="15872" width="9.33203125" style="2"/>
    <col min="15873" max="15873" width="9.6640625" style="2" customWidth="1"/>
    <col min="15874" max="15874" width="60.5" style="2" customWidth="1"/>
    <col min="15875" max="15875" width="15" style="2" customWidth="1"/>
    <col min="15876" max="15877" width="0" style="2" hidden="1" customWidth="1"/>
    <col min="15878" max="15878" width="19.33203125" style="2" customWidth="1"/>
    <col min="15879" max="15879" width="22.1640625" style="2" customWidth="1"/>
    <col min="15880" max="15883" width="17" style="2" customWidth="1"/>
    <col min="15884" max="16128" width="9.33203125" style="2"/>
    <col min="16129" max="16129" width="9.6640625" style="2" customWidth="1"/>
    <col min="16130" max="16130" width="60.5" style="2" customWidth="1"/>
    <col min="16131" max="16131" width="15" style="2" customWidth="1"/>
    <col min="16132" max="16133" width="0" style="2" hidden="1" customWidth="1"/>
    <col min="16134" max="16134" width="19.33203125" style="2" customWidth="1"/>
    <col min="16135" max="16135" width="22.1640625" style="2" customWidth="1"/>
    <col min="16136" max="16139" width="17" style="2" customWidth="1"/>
    <col min="16140" max="16384" width="9.33203125" style="2"/>
  </cols>
  <sheetData>
    <row r="1" spans="1:11" ht="41.25" customHeight="1" x14ac:dyDescent="0.3">
      <c r="B1" s="149" t="s">
        <v>0</v>
      </c>
      <c r="C1" s="149"/>
      <c r="D1" s="149"/>
      <c r="E1" s="149"/>
      <c r="F1" s="149"/>
      <c r="G1" s="149"/>
    </row>
    <row r="2" spans="1:11" ht="16.5" thickBot="1" x14ac:dyDescent="0.3">
      <c r="A2" s="3"/>
      <c r="B2" s="4"/>
      <c r="C2" s="4"/>
      <c r="D2" s="4"/>
      <c r="E2" s="4"/>
      <c r="F2" s="4"/>
      <c r="G2" s="5"/>
      <c r="H2" s="4"/>
      <c r="I2" s="4"/>
      <c r="J2" s="4"/>
      <c r="K2" s="4"/>
    </row>
    <row r="3" spans="1:11" ht="32.25" thickBot="1" x14ac:dyDescent="0.3">
      <c r="A3" s="6" t="s">
        <v>1</v>
      </c>
      <c r="B3" s="7" t="s">
        <v>2</v>
      </c>
      <c r="C3" s="8" t="s">
        <v>3</v>
      </c>
      <c r="D3" s="9">
        <v>2012</v>
      </c>
      <c r="E3" s="10">
        <v>2013</v>
      </c>
      <c r="F3" s="10">
        <v>2014</v>
      </c>
      <c r="G3" s="11" t="s">
        <v>4</v>
      </c>
      <c r="H3" s="12">
        <v>2016</v>
      </c>
      <c r="I3" s="12">
        <v>2017</v>
      </c>
      <c r="J3" s="12">
        <v>2018</v>
      </c>
      <c r="K3" s="12">
        <v>2019</v>
      </c>
    </row>
    <row r="4" spans="1:11" ht="18" customHeight="1" x14ac:dyDescent="0.25">
      <c r="A4" s="150" t="s">
        <v>5</v>
      </c>
      <c r="B4" s="151"/>
      <c r="C4" s="151"/>
      <c r="D4" s="151"/>
      <c r="E4" s="151"/>
      <c r="F4" s="152"/>
      <c r="G4" s="13"/>
      <c r="H4" s="14"/>
      <c r="I4" s="14"/>
      <c r="J4" s="14"/>
      <c r="K4" s="14"/>
    </row>
    <row r="5" spans="1:11" ht="20.25" customHeight="1" x14ac:dyDescent="0.25">
      <c r="A5" s="15" t="s">
        <v>6</v>
      </c>
      <c r="B5" s="16" t="s">
        <v>7</v>
      </c>
      <c r="C5" s="17"/>
      <c r="D5" s="17" t="s">
        <v>8</v>
      </c>
      <c r="E5" s="17" t="s">
        <v>8</v>
      </c>
      <c r="F5" s="17">
        <v>0.01</v>
      </c>
      <c r="G5" s="18">
        <v>0.01</v>
      </c>
      <c r="H5" s="18">
        <v>0.01</v>
      </c>
      <c r="I5" s="18">
        <v>0.01</v>
      </c>
      <c r="J5" s="18">
        <v>0.01</v>
      </c>
      <c r="K5" s="18">
        <v>0.01</v>
      </c>
    </row>
    <row r="6" spans="1:11" ht="32.25" customHeight="1" x14ac:dyDescent="0.25">
      <c r="A6" s="15" t="s">
        <v>9</v>
      </c>
      <c r="B6" s="16" t="s">
        <v>10</v>
      </c>
      <c r="C6" s="17"/>
      <c r="D6" s="17" t="s">
        <v>8</v>
      </c>
      <c r="E6" s="17" t="s">
        <v>8</v>
      </c>
      <c r="F6" s="17">
        <v>0.75</v>
      </c>
      <c r="G6" s="18">
        <v>0.75</v>
      </c>
      <c r="H6" s="19">
        <v>0.75</v>
      </c>
      <c r="I6" s="19">
        <v>0.75</v>
      </c>
      <c r="J6" s="19">
        <v>0.75</v>
      </c>
      <c r="K6" s="19">
        <v>0.75</v>
      </c>
    </row>
    <row r="7" spans="1:11" ht="47.25" customHeight="1" x14ac:dyDescent="0.25">
      <c r="A7" s="15" t="s">
        <v>11</v>
      </c>
      <c r="B7" s="16" t="s">
        <v>12</v>
      </c>
      <c r="C7" s="17"/>
      <c r="D7" s="17" t="s">
        <v>8</v>
      </c>
      <c r="E7" s="17" t="s">
        <v>8</v>
      </c>
      <c r="F7" s="17" t="s">
        <v>8</v>
      </c>
      <c r="G7" s="18" t="s">
        <v>8</v>
      </c>
      <c r="H7" s="19" t="s">
        <v>8</v>
      </c>
      <c r="I7" s="19" t="s">
        <v>8</v>
      </c>
      <c r="J7" s="19" t="s">
        <v>8</v>
      </c>
      <c r="K7" s="19" t="s">
        <v>8</v>
      </c>
    </row>
    <row r="8" spans="1:11" ht="30.75" customHeight="1" x14ac:dyDescent="0.25">
      <c r="A8" s="153" t="s">
        <v>13</v>
      </c>
      <c r="B8" s="154"/>
      <c r="C8" s="154"/>
      <c r="D8" s="154"/>
      <c r="E8" s="154"/>
      <c r="F8" s="154"/>
      <c r="G8" s="20"/>
      <c r="H8" s="21"/>
      <c r="I8" s="21"/>
      <c r="J8" s="21"/>
      <c r="K8" s="21"/>
    </row>
    <row r="9" spans="1:11" x14ac:dyDescent="0.25">
      <c r="A9" s="15" t="s">
        <v>6</v>
      </c>
      <c r="B9" s="16" t="s">
        <v>14</v>
      </c>
      <c r="C9" s="17"/>
      <c r="D9" s="17" t="s">
        <v>8</v>
      </c>
      <c r="E9" s="22">
        <v>105.4</v>
      </c>
      <c r="F9" s="22">
        <v>105.4</v>
      </c>
      <c r="G9" s="23">
        <v>106.8</v>
      </c>
      <c r="H9" s="24">
        <v>107.3</v>
      </c>
      <c r="I9" s="24">
        <v>107.6</v>
      </c>
      <c r="J9" s="24">
        <v>107.6</v>
      </c>
      <c r="K9" s="24">
        <v>105.9</v>
      </c>
    </row>
    <row r="10" spans="1:11" ht="19.5" customHeight="1" x14ac:dyDescent="0.25">
      <c r="A10" s="15" t="s">
        <v>9</v>
      </c>
      <c r="B10" s="16" t="s">
        <v>15</v>
      </c>
      <c r="C10" s="17" t="s">
        <v>16</v>
      </c>
      <c r="D10" s="25">
        <v>164</v>
      </c>
      <c r="E10" s="25">
        <v>164</v>
      </c>
      <c r="F10" s="25">
        <v>164</v>
      </c>
      <c r="G10" s="26">
        <v>164</v>
      </c>
      <c r="H10" s="27">
        <v>164</v>
      </c>
      <c r="I10" s="27">
        <v>164</v>
      </c>
      <c r="J10" s="27">
        <v>164</v>
      </c>
      <c r="K10" s="27">
        <v>164</v>
      </c>
    </row>
    <row r="11" spans="1:11" ht="21" customHeight="1" x14ac:dyDescent="0.25">
      <c r="A11" s="15" t="s">
        <v>11</v>
      </c>
      <c r="B11" s="16" t="s">
        <v>17</v>
      </c>
      <c r="C11" s="17"/>
      <c r="D11" s="17" t="s">
        <v>8</v>
      </c>
      <c r="E11" s="28">
        <f t="shared" ref="E11:K11" si="0">(E10-D10)/D10</f>
        <v>0</v>
      </c>
      <c r="F11" s="28">
        <f t="shared" si="0"/>
        <v>0</v>
      </c>
      <c r="G11" s="29">
        <f t="shared" si="0"/>
        <v>0</v>
      </c>
      <c r="H11" s="30">
        <f t="shared" si="0"/>
        <v>0</v>
      </c>
      <c r="I11" s="30">
        <f t="shared" si="0"/>
        <v>0</v>
      </c>
      <c r="J11" s="30">
        <f t="shared" si="0"/>
        <v>0</v>
      </c>
      <c r="K11" s="30">
        <f t="shared" si="0"/>
        <v>0</v>
      </c>
    </row>
    <row r="12" spans="1:11" s="37" customFormat="1" ht="17.25" customHeight="1" thickBot="1" x14ac:dyDescent="0.3">
      <c r="A12" s="31" t="s">
        <v>18</v>
      </c>
      <c r="B12" s="32" t="s">
        <v>19</v>
      </c>
      <c r="C12" s="32"/>
      <c r="D12" s="33"/>
      <c r="E12" s="33"/>
      <c r="F12" s="34">
        <f t="shared" ref="F12:K12" si="1">(F9*(1+F6*F11)*(1-F5))/100</f>
        <v>1.0434600000000001</v>
      </c>
      <c r="G12" s="35">
        <f t="shared" si="1"/>
        <v>1.05732</v>
      </c>
      <c r="H12" s="36">
        <f t="shared" si="1"/>
        <v>1.0622699999999998</v>
      </c>
      <c r="I12" s="36">
        <f t="shared" si="1"/>
        <v>1.06524</v>
      </c>
      <c r="J12" s="36">
        <f t="shared" si="1"/>
        <v>1.06524</v>
      </c>
      <c r="K12" s="36">
        <f t="shared" si="1"/>
        <v>1.0484100000000001</v>
      </c>
    </row>
    <row r="13" spans="1:11" x14ac:dyDescent="0.25">
      <c r="A13" s="38"/>
      <c r="B13" s="39"/>
      <c r="C13" s="39"/>
      <c r="D13" s="39"/>
      <c r="E13" s="39"/>
      <c r="F13" s="40"/>
      <c r="G13" s="41"/>
      <c r="H13" s="39"/>
      <c r="I13" s="39"/>
      <c r="J13" s="39"/>
      <c r="K13" s="39"/>
    </row>
    <row r="14" spans="1:11" ht="16.5" thickBot="1" x14ac:dyDescent="0.3">
      <c r="A14" s="42"/>
      <c r="B14" s="43"/>
      <c r="C14" s="43"/>
      <c r="D14" s="43"/>
      <c r="E14" s="43"/>
      <c r="F14" s="44"/>
      <c r="G14" s="45"/>
      <c r="H14" s="43"/>
      <c r="I14" s="43"/>
      <c r="J14" s="43"/>
      <c r="K14" s="43"/>
    </row>
    <row r="15" spans="1:11" ht="18" customHeight="1" thickBot="1" x14ac:dyDescent="0.3">
      <c r="A15" s="150" t="s">
        <v>20</v>
      </c>
      <c r="B15" s="151"/>
      <c r="C15" s="151"/>
      <c r="D15" s="151"/>
      <c r="E15" s="151"/>
      <c r="F15" s="152"/>
      <c r="G15" s="13"/>
      <c r="H15" s="14"/>
      <c r="I15" s="14"/>
      <c r="J15" s="14"/>
      <c r="K15" s="14"/>
    </row>
    <row r="16" spans="1:11" ht="31.5" x14ac:dyDescent="0.25">
      <c r="A16" s="46" t="s">
        <v>1</v>
      </c>
      <c r="B16" s="47" t="s">
        <v>2</v>
      </c>
      <c r="C16" s="48" t="s">
        <v>3</v>
      </c>
      <c r="D16" s="49">
        <f t="shared" ref="D16:K16" si="2">D3</f>
        <v>2012</v>
      </c>
      <c r="E16" s="50">
        <f t="shared" si="2"/>
        <v>2013</v>
      </c>
      <c r="F16" s="50">
        <f t="shared" si="2"/>
        <v>2014</v>
      </c>
      <c r="G16" s="51" t="str">
        <f t="shared" si="2"/>
        <v>2015 (базовый уровень)</v>
      </c>
      <c r="H16" s="52">
        <f t="shared" si="2"/>
        <v>2016</v>
      </c>
      <c r="I16" s="52">
        <f t="shared" si="2"/>
        <v>2017</v>
      </c>
      <c r="J16" s="52">
        <f t="shared" si="2"/>
        <v>2018</v>
      </c>
      <c r="K16" s="52">
        <f t="shared" si="2"/>
        <v>2019</v>
      </c>
    </row>
    <row r="17" spans="1:11" ht="16.5" customHeight="1" x14ac:dyDescent="0.25">
      <c r="A17" s="53" t="s">
        <v>21</v>
      </c>
      <c r="B17" s="54" t="s">
        <v>22</v>
      </c>
      <c r="C17" s="55" t="s">
        <v>23</v>
      </c>
      <c r="D17" s="56">
        <v>0</v>
      </c>
      <c r="E17" s="57">
        <v>0</v>
      </c>
      <c r="F17" s="57">
        <v>0</v>
      </c>
      <c r="G17" s="56">
        <f t="shared" ref="G17:G37" si="3">F17*$G$12</f>
        <v>0</v>
      </c>
      <c r="H17" s="58">
        <f>G17*$H$12</f>
        <v>0</v>
      </c>
      <c r="I17" s="58">
        <f>H17*$I$12</f>
        <v>0</v>
      </c>
      <c r="J17" s="58">
        <f>I17*$J$12</f>
        <v>0</v>
      </c>
      <c r="K17" s="58">
        <f>J17*$K$12</f>
        <v>0</v>
      </c>
    </row>
    <row r="18" spans="1:11" x14ac:dyDescent="0.25">
      <c r="A18" s="53" t="s">
        <v>24</v>
      </c>
      <c r="B18" s="54" t="s">
        <v>25</v>
      </c>
      <c r="C18" s="55" t="s">
        <v>23</v>
      </c>
      <c r="D18" s="59">
        <v>744.22308758451129</v>
      </c>
      <c r="E18" s="60">
        <v>778.10118665602113</v>
      </c>
      <c r="F18" s="57">
        <v>855.9113053216231</v>
      </c>
      <c r="G18" s="56">
        <f t="shared" si="3"/>
        <v>904.97214134265857</v>
      </c>
      <c r="H18" s="58">
        <f>G18*$H$12</f>
        <v>961.32475658406577</v>
      </c>
      <c r="I18" s="58">
        <f t="shared" ref="I18:I37" si="4">H18*$I$12</f>
        <v>1024.0415837036103</v>
      </c>
      <c r="J18" s="58">
        <f t="shared" ref="J18:J36" si="5">I18*$J$12</f>
        <v>1090.8500566244338</v>
      </c>
      <c r="K18" s="58">
        <f t="shared" ref="K18:K36" si="6">J18*$K$12</f>
        <v>1143.6581078656227</v>
      </c>
    </row>
    <row r="19" spans="1:11" x14ac:dyDescent="0.25">
      <c r="A19" s="53" t="s">
        <v>26</v>
      </c>
      <c r="B19" s="61" t="s">
        <v>27</v>
      </c>
      <c r="C19" s="55" t="s">
        <v>23</v>
      </c>
      <c r="D19" s="62">
        <f>D20+D21+D22</f>
        <v>16.724620000000002</v>
      </c>
      <c r="E19" s="62">
        <f>E20+E21+E22</f>
        <v>0</v>
      </c>
      <c r="F19" s="62">
        <f>F20+F21+F22</f>
        <v>0</v>
      </c>
      <c r="G19" s="56">
        <f t="shared" si="3"/>
        <v>0</v>
      </c>
      <c r="H19" s="58">
        <f t="shared" ref="H19:H37" si="7">G19*$H$12</f>
        <v>0</v>
      </c>
      <c r="I19" s="58">
        <f t="shared" si="4"/>
        <v>0</v>
      </c>
      <c r="J19" s="58">
        <f t="shared" si="5"/>
        <v>0</v>
      </c>
      <c r="K19" s="58">
        <f t="shared" si="6"/>
        <v>0</v>
      </c>
    </row>
    <row r="20" spans="1:11" ht="18" customHeight="1" x14ac:dyDescent="0.25">
      <c r="A20" s="53" t="s">
        <v>28</v>
      </c>
      <c r="B20" s="63" t="s">
        <v>29</v>
      </c>
      <c r="C20" s="64" t="s">
        <v>23</v>
      </c>
      <c r="D20" s="65">
        <v>16.724620000000002</v>
      </c>
      <c r="E20" s="66">
        <v>0</v>
      </c>
      <c r="F20" s="66">
        <v>0</v>
      </c>
      <c r="G20" s="56">
        <f t="shared" si="3"/>
        <v>0</v>
      </c>
      <c r="H20" s="58">
        <f t="shared" si="7"/>
        <v>0</v>
      </c>
      <c r="I20" s="58">
        <f t="shared" si="4"/>
        <v>0</v>
      </c>
      <c r="J20" s="58">
        <f t="shared" si="5"/>
        <v>0</v>
      </c>
      <c r="K20" s="58">
        <f t="shared" si="6"/>
        <v>0</v>
      </c>
    </row>
    <row r="21" spans="1:11" ht="17.25" customHeight="1" x14ac:dyDescent="0.25">
      <c r="A21" s="53" t="s">
        <v>30</v>
      </c>
      <c r="B21" s="63" t="s">
        <v>29</v>
      </c>
      <c r="C21" s="64" t="s">
        <v>23</v>
      </c>
      <c r="D21" s="65"/>
      <c r="E21" s="67"/>
      <c r="F21" s="57"/>
      <c r="G21" s="56">
        <f t="shared" si="3"/>
        <v>0</v>
      </c>
      <c r="H21" s="58">
        <f t="shared" si="7"/>
        <v>0</v>
      </c>
      <c r="I21" s="58">
        <f t="shared" si="4"/>
        <v>0</v>
      </c>
      <c r="J21" s="58">
        <f t="shared" si="5"/>
        <v>0</v>
      </c>
      <c r="K21" s="58">
        <f t="shared" si="6"/>
        <v>0</v>
      </c>
    </row>
    <row r="22" spans="1:11" ht="17.25" customHeight="1" x14ac:dyDescent="0.25">
      <c r="A22" s="53" t="s">
        <v>31</v>
      </c>
      <c r="B22" s="63" t="s">
        <v>29</v>
      </c>
      <c r="C22" s="64" t="s">
        <v>23</v>
      </c>
      <c r="D22" s="65"/>
      <c r="E22" s="67"/>
      <c r="F22" s="57"/>
      <c r="G22" s="56">
        <f t="shared" si="3"/>
        <v>0</v>
      </c>
      <c r="H22" s="58">
        <f t="shared" si="7"/>
        <v>0</v>
      </c>
      <c r="I22" s="58">
        <f t="shared" si="4"/>
        <v>0</v>
      </c>
      <c r="J22" s="58">
        <f t="shared" si="5"/>
        <v>0</v>
      </c>
      <c r="K22" s="58">
        <f t="shared" si="6"/>
        <v>0</v>
      </c>
    </row>
    <row r="23" spans="1:11" ht="34.5" customHeight="1" x14ac:dyDescent="0.25">
      <c r="A23" s="53" t="s">
        <v>32</v>
      </c>
      <c r="B23" s="63" t="s">
        <v>33</v>
      </c>
      <c r="C23" s="64" t="s">
        <v>23</v>
      </c>
      <c r="D23" s="65">
        <f>D24+D25+D26</f>
        <v>83.296034254078677</v>
      </c>
      <c r="E23" s="65">
        <f>E24+E25+E26</f>
        <v>81.975969805609694</v>
      </c>
      <c r="F23" s="65">
        <f>F24+F25+F26</f>
        <v>87.84473844439178</v>
      </c>
      <c r="G23" s="56">
        <f t="shared" si="3"/>
        <v>92.879998852024315</v>
      </c>
      <c r="H23" s="58">
        <f>G23*$H$12</f>
        <v>98.663636380539856</v>
      </c>
      <c r="I23" s="58">
        <f t="shared" si="4"/>
        <v>105.10045201800628</v>
      </c>
      <c r="J23" s="58">
        <f t="shared" si="5"/>
        <v>111.957205507661</v>
      </c>
      <c r="K23" s="58">
        <f t="shared" si="6"/>
        <v>117.37705382628688</v>
      </c>
    </row>
    <row r="24" spans="1:11" ht="17.25" customHeight="1" x14ac:dyDescent="0.25">
      <c r="A24" s="53" t="s">
        <v>34</v>
      </c>
      <c r="B24" s="63" t="s">
        <v>35</v>
      </c>
      <c r="C24" s="64" t="s">
        <v>23</v>
      </c>
      <c r="D24" s="65">
        <v>5.4290207058823547</v>
      </c>
      <c r="E24" s="66">
        <v>6.2160000000000002</v>
      </c>
      <c r="F24" s="66">
        <v>6.4389799999999999</v>
      </c>
      <c r="G24" s="56">
        <f t="shared" si="3"/>
        <v>6.8080623336000006</v>
      </c>
      <c r="H24" s="58">
        <f t="shared" si="7"/>
        <v>7.2320003751132713</v>
      </c>
      <c r="I24" s="58">
        <f t="shared" si="4"/>
        <v>7.7038160795856605</v>
      </c>
      <c r="J24" s="58">
        <f t="shared" si="5"/>
        <v>8.2064130406178286</v>
      </c>
      <c r="K24" s="58">
        <f t="shared" si="6"/>
        <v>8.6036854959141387</v>
      </c>
    </row>
    <row r="25" spans="1:11" ht="17.25" customHeight="1" x14ac:dyDescent="0.25">
      <c r="A25" s="53" t="s">
        <v>36</v>
      </c>
      <c r="B25" s="63" t="s">
        <v>37</v>
      </c>
      <c r="C25" s="64" t="s">
        <v>23</v>
      </c>
      <c r="D25" s="65">
        <v>77.867013548196326</v>
      </c>
      <c r="E25" s="66">
        <v>75.7599698056097</v>
      </c>
      <c r="F25" s="66">
        <v>81.405758444391779</v>
      </c>
      <c r="G25" s="56">
        <f t="shared" si="3"/>
        <v>86.071936518424323</v>
      </c>
      <c r="H25" s="58">
        <f t="shared" si="7"/>
        <v>91.431636005426597</v>
      </c>
      <c r="I25" s="58">
        <f t="shared" si="4"/>
        <v>97.39663593842063</v>
      </c>
      <c r="J25" s="58">
        <f t="shared" si="5"/>
        <v>103.75079246704318</v>
      </c>
      <c r="K25" s="58">
        <f t="shared" si="6"/>
        <v>108.77336833037275</v>
      </c>
    </row>
    <row r="26" spans="1:11" ht="17.25" customHeight="1" x14ac:dyDescent="0.25">
      <c r="A26" s="53" t="s">
        <v>38</v>
      </c>
      <c r="B26" s="63" t="s">
        <v>29</v>
      </c>
      <c r="C26" s="64" t="s">
        <v>23</v>
      </c>
      <c r="D26" s="65"/>
      <c r="E26" s="67"/>
      <c r="F26" s="57"/>
      <c r="G26" s="56">
        <f t="shared" si="3"/>
        <v>0</v>
      </c>
      <c r="H26" s="58">
        <f t="shared" si="7"/>
        <v>0</v>
      </c>
      <c r="I26" s="58">
        <f t="shared" si="4"/>
        <v>0</v>
      </c>
      <c r="J26" s="58">
        <f t="shared" si="5"/>
        <v>0</v>
      </c>
      <c r="K26" s="58">
        <f t="shared" si="6"/>
        <v>0</v>
      </c>
    </row>
    <row r="27" spans="1:11" ht="33" customHeight="1" x14ac:dyDescent="0.25">
      <c r="A27" s="53" t="s">
        <v>39</v>
      </c>
      <c r="B27" s="63" t="s">
        <v>40</v>
      </c>
      <c r="C27" s="64" t="s">
        <v>23</v>
      </c>
      <c r="D27" s="65">
        <f>D28+D29+D30</f>
        <v>0</v>
      </c>
      <c r="E27" s="65">
        <f>E28+E29+E30</f>
        <v>0</v>
      </c>
      <c r="F27" s="65">
        <f>F28+F29+F30</f>
        <v>0</v>
      </c>
      <c r="G27" s="56">
        <f t="shared" si="3"/>
        <v>0</v>
      </c>
      <c r="H27" s="58">
        <f t="shared" si="7"/>
        <v>0</v>
      </c>
      <c r="I27" s="58">
        <f t="shared" si="4"/>
        <v>0</v>
      </c>
      <c r="J27" s="58">
        <f t="shared" si="5"/>
        <v>0</v>
      </c>
      <c r="K27" s="58">
        <f t="shared" si="6"/>
        <v>0</v>
      </c>
    </row>
    <row r="28" spans="1:11" x14ac:dyDescent="0.25">
      <c r="A28" s="53" t="s">
        <v>41</v>
      </c>
      <c r="B28" s="68" t="s">
        <v>29</v>
      </c>
      <c r="C28" s="64" t="s">
        <v>23</v>
      </c>
      <c r="D28" s="62"/>
      <c r="E28" s="69"/>
      <c r="F28" s="57"/>
      <c r="G28" s="56">
        <f t="shared" si="3"/>
        <v>0</v>
      </c>
      <c r="H28" s="58">
        <f t="shared" si="7"/>
        <v>0</v>
      </c>
      <c r="I28" s="58">
        <f t="shared" si="4"/>
        <v>0</v>
      </c>
      <c r="J28" s="58">
        <f t="shared" si="5"/>
        <v>0</v>
      </c>
      <c r="K28" s="58">
        <f t="shared" si="6"/>
        <v>0</v>
      </c>
    </row>
    <row r="29" spans="1:11" x14ac:dyDescent="0.25">
      <c r="A29" s="53" t="s">
        <v>42</v>
      </c>
      <c r="B29" s="68" t="s">
        <v>29</v>
      </c>
      <c r="C29" s="64" t="s">
        <v>23</v>
      </c>
      <c r="D29" s="62"/>
      <c r="E29" s="69"/>
      <c r="F29" s="57"/>
      <c r="G29" s="56">
        <f t="shared" si="3"/>
        <v>0</v>
      </c>
      <c r="H29" s="58">
        <f t="shared" si="7"/>
        <v>0</v>
      </c>
      <c r="I29" s="58">
        <f t="shared" si="4"/>
        <v>0</v>
      </c>
      <c r="J29" s="58">
        <f t="shared" si="5"/>
        <v>0</v>
      </c>
      <c r="K29" s="58">
        <f t="shared" si="6"/>
        <v>0</v>
      </c>
    </row>
    <row r="30" spans="1:11" ht="18" customHeight="1" x14ac:dyDescent="0.25">
      <c r="A30" s="53" t="s">
        <v>43</v>
      </c>
      <c r="B30" s="68" t="s">
        <v>29</v>
      </c>
      <c r="C30" s="64" t="s">
        <v>23</v>
      </c>
      <c r="D30" s="62"/>
      <c r="E30" s="69"/>
      <c r="F30" s="57"/>
      <c r="G30" s="56">
        <f t="shared" si="3"/>
        <v>0</v>
      </c>
      <c r="H30" s="58">
        <f t="shared" si="7"/>
        <v>0</v>
      </c>
      <c r="I30" s="58">
        <f t="shared" si="4"/>
        <v>0</v>
      </c>
      <c r="J30" s="58">
        <f t="shared" si="5"/>
        <v>0</v>
      </c>
      <c r="K30" s="58">
        <f t="shared" si="6"/>
        <v>0</v>
      </c>
    </row>
    <row r="31" spans="1:11" ht="18" customHeight="1" x14ac:dyDescent="0.25">
      <c r="A31" s="70" t="s">
        <v>44</v>
      </c>
      <c r="B31" s="71" t="s">
        <v>45</v>
      </c>
      <c r="C31" s="64" t="s">
        <v>23</v>
      </c>
      <c r="D31" s="72">
        <f>D32+D33+D34+D35+D36</f>
        <v>39.641101694915257</v>
      </c>
      <c r="E31" s="72">
        <f>E32+E33+E34+E35+E36</f>
        <v>53.275051403508776</v>
      </c>
      <c r="F31" s="72">
        <f>F32+F33+F34+F35+F36</f>
        <v>41.814912280701755</v>
      </c>
      <c r="G31" s="56">
        <f t="shared" si="3"/>
        <v>44.211743052631583</v>
      </c>
      <c r="H31" s="58">
        <f t="shared" si="7"/>
        <v>46.964808292518946</v>
      </c>
      <c r="I31" s="58">
        <f t="shared" si="4"/>
        <v>50.028792385522877</v>
      </c>
      <c r="J31" s="58">
        <f t="shared" si="5"/>
        <v>53.292670800754387</v>
      </c>
      <c r="K31" s="58">
        <f t="shared" si="6"/>
        <v>55.872568994218909</v>
      </c>
    </row>
    <row r="32" spans="1:11" ht="18" customHeight="1" x14ac:dyDescent="0.25">
      <c r="A32" s="70" t="s">
        <v>46</v>
      </c>
      <c r="B32" s="73" t="s">
        <v>47</v>
      </c>
      <c r="C32" s="64" t="s">
        <v>23</v>
      </c>
      <c r="D32" s="72"/>
      <c r="E32" s="72"/>
      <c r="F32" s="57"/>
      <c r="G32" s="56">
        <f t="shared" si="3"/>
        <v>0</v>
      </c>
      <c r="H32" s="58">
        <f t="shared" si="7"/>
        <v>0</v>
      </c>
      <c r="I32" s="58">
        <f t="shared" si="4"/>
        <v>0</v>
      </c>
      <c r="J32" s="58">
        <f t="shared" si="5"/>
        <v>0</v>
      </c>
      <c r="K32" s="58">
        <f t="shared" si="6"/>
        <v>0</v>
      </c>
    </row>
    <row r="33" spans="1:11" ht="18" customHeight="1" x14ac:dyDescent="0.25">
      <c r="A33" s="70" t="s">
        <v>48</v>
      </c>
      <c r="B33" s="74" t="s">
        <v>49</v>
      </c>
      <c r="C33" s="64" t="s">
        <v>23</v>
      </c>
      <c r="D33" s="72"/>
      <c r="E33" s="72"/>
      <c r="F33" s="57"/>
      <c r="G33" s="56">
        <f t="shared" si="3"/>
        <v>0</v>
      </c>
      <c r="H33" s="58">
        <f t="shared" si="7"/>
        <v>0</v>
      </c>
      <c r="I33" s="58">
        <f t="shared" si="4"/>
        <v>0</v>
      </c>
      <c r="J33" s="58">
        <f t="shared" si="5"/>
        <v>0</v>
      </c>
      <c r="K33" s="58">
        <f t="shared" si="6"/>
        <v>0</v>
      </c>
    </row>
    <row r="34" spans="1:11" ht="31.5" customHeight="1" x14ac:dyDescent="0.25">
      <c r="A34" s="70" t="s">
        <v>50</v>
      </c>
      <c r="B34" s="63" t="s">
        <v>51</v>
      </c>
      <c r="C34" s="64" t="s">
        <v>23</v>
      </c>
      <c r="D34" s="72">
        <v>39.641101694915257</v>
      </c>
      <c r="E34" s="72">
        <v>53.275051403508776</v>
      </c>
      <c r="F34" s="72">
        <v>41.814912280701755</v>
      </c>
      <c r="G34" s="56">
        <f t="shared" si="3"/>
        <v>44.211743052631583</v>
      </c>
      <c r="H34" s="58">
        <f t="shared" si="7"/>
        <v>46.964808292518946</v>
      </c>
      <c r="I34" s="58">
        <f t="shared" si="4"/>
        <v>50.028792385522877</v>
      </c>
      <c r="J34" s="58">
        <f t="shared" si="5"/>
        <v>53.292670800754387</v>
      </c>
      <c r="K34" s="58">
        <f t="shared" si="6"/>
        <v>55.872568994218909</v>
      </c>
    </row>
    <row r="35" spans="1:11" ht="18" customHeight="1" x14ac:dyDescent="0.25">
      <c r="A35" s="70" t="s">
        <v>52</v>
      </c>
      <c r="B35" s="75" t="s">
        <v>29</v>
      </c>
      <c r="C35" s="64" t="s">
        <v>23</v>
      </c>
      <c r="D35" s="72"/>
      <c r="E35" s="76"/>
      <c r="F35" s="57"/>
      <c r="G35" s="56">
        <f t="shared" si="3"/>
        <v>0</v>
      </c>
      <c r="H35" s="58">
        <f t="shared" si="7"/>
        <v>0</v>
      </c>
      <c r="I35" s="58">
        <f t="shared" si="4"/>
        <v>0</v>
      </c>
      <c r="J35" s="58">
        <f t="shared" si="5"/>
        <v>0</v>
      </c>
      <c r="K35" s="58">
        <f t="shared" si="6"/>
        <v>0</v>
      </c>
    </row>
    <row r="36" spans="1:11" ht="18" customHeight="1" x14ac:dyDescent="0.25">
      <c r="A36" s="70" t="s">
        <v>53</v>
      </c>
      <c r="B36" s="75" t="s">
        <v>29</v>
      </c>
      <c r="C36" s="64" t="s">
        <v>23</v>
      </c>
      <c r="D36" s="72"/>
      <c r="E36" s="76"/>
      <c r="F36" s="57"/>
      <c r="G36" s="56">
        <f t="shared" si="3"/>
        <v>0</v>
      </c>
      <c r="H36" s="58">
        <f t="shared" si="7"/>
        <v>0</v>
      </c>
      <c r="I36" s="58">
        <f t="shared" si="4"/>
        <v>0</v>
      </c>
      <c r="J36" s="58">
        <f t="shared" si="5"/>
        <v>0</v>
      </c>
      <c r="K36" s="58">
        <f t="shared" si="6"/>
        <v>0</v>
      </c>
    </row>
    <row r="37" spans="1:11" ht="18" customHeight="1" thickBot="1" x14ac:dyDescent="0.3">
      <c r="A37" s="77"/>
      <c r="B37" s="78" t="s">
        <v>54</v>
      </c>
      <c r="C37" s="79" t="s">
        <v>23</v>
      </c>
      <c r="D37" s="80">
        <f>D17+D18+D19+D23+D27+D31</f>
        <v>883.8848435335052</v>
      </c>
      <c r="E37" s="80">
        <f>E17+E18+E19+E23+E27+E31</f>
        <v>913.35220786513958</v>
      </c>
      <c r="F37" s="81">
        <f>E37*$F$12</f>
        <v>953.04649481895854</v>
      </c>
      <c r="G37" s="82">
        <f t="shared" si="3"/>
        <v>1007.6751199019812</v>
      </c>
      <c r="H37" s="83">
        <f t="shared" si="7"/>
        <v>1070.4230496182774</v>
      </c>
      <c r="I37" s="83">
        <f t="shared" si="4"/>
        <v>1140.2574493753739</v>
      </c>
      <c r="J37" s="83">
        <f>I37*$J$12</f>
        <v>1214.6478453726231</v>
      </c>
      <c r="K37" s="83">
        <f>J37*$K$12</f>
        <v>1273.4489475671119</v>
      </c>
    </row>
    <row r="38" spans="1:11" ht="9.75" customHeight="1" thickBot="1" x14ac:dyDescent="0.3">
      <c r="A38" s="84"/>
      <c r="B38" s="85"/>
      <c r="C38" s="85"/>
      <c r="D38" s="85"/>
      <c r="E38" s="85"/>
      <c r="F38" s="86"/>
      <c r="G38" s="87"/>
      <c r="H38" s="87"/>
      <c r="I38" s="87"/>
      <c r="J38" s="87"/>
      <c r="K38" s="87"/>
    </row>
    <row r="39" spans="1:11" ht="18" customHeight="1" thickBot="1" x14ac:dyDescent="0.3">
      <c r="A39" s="155" t="s">
        <v>55</v>
      </c>
      <c r="B39" s="156"/>
      <c r="C39" s="156"/>
      <c r="D39" s="156"/>
      <c r="E39" s="156"/>
      <c r="F39" s="156"/>
      <c r="G39" s="88"/>
      <c r="H39" s="89"/>
      <c r="I39" s="89"/>
      <c r="J39" s="89"/>
      <c r="K39" s="89"/>
    </row>
    <row r="40" spans="1:11" ht="32.25" customHeight="1" x14ac:dyDescent="0.25">
      <c r="A40" s="90" t="s">
        <v>1</v>
      </c>
      <c r="B40" s="91" t="s">
        <v>2</v>
      </c>
      <c r="C40" s="92" t="s">
        <v>3</v>
      </c>
      <c r="D40" s="49">
        <f t="shared" ref="D40:K40" si="8">D3</f>
        <v>2012</v>
      </c>
      <c r="E40" s="50">
        <f t="shared" si="8"/>
        <v>2013</v>
      </c>
      <c r="F40" s="50">
        <f t="shared" si="8"/>
        <v>2014</v>
      </c>
      <c r="G40" s="51" t="str">
        <f t="shared" si="8"/>
        <v>2015 (базовый уровень)</v>
      </c>
      <c r="H40" s="52">
        <f t="shared" si="8"/>
        <v>2016</v>
      </c>
      <c r="I40" s="52">
        <f t="shared" si="8"/>
        <v>2017</v>
      </c>
      <c r="J40" s="52">
        <f t="shared" si="8"/>
        <v>2018</v>
      </c>
      <c r="K40" s="52">
        <f t="shared" si="8"/>
        <v>2019</v>
      </c>
    </row>
    <row r="41" spans="1:11" x14ac:dyDescent="0.25">
      <c r="A41" s="93" t="s">
        <v>56</v>
      </c>
      <c r="B41" s="94" t="s">
        <v>57</v>
      </c>
      <c r="C41" s="95" t="s">
        <v>23</v>
      </c>
      <c r="D41" s="96">
        <v>0</v>
      </c>
      <c r="E41" s="97">
        <v>0</v>
      </c>
      <c r="F41" s="97">
        <v>0</v>
      </c>
      <c r="G41" s="96"/>
      <c r="H41" s="98"/>
      <c r="I41" s="98"/>
      <c r="J41" s="98"/>
      <c r="K41" s="98"/>
    </row>
    <row r="42" spans="1:11" ht="31.5" x14ac:dyDescent="0.25">
      <c r="A42" s="93" t="s">
        <v>58</v>
      </c>
      <c r="B42" s="94" t="s">
        <v>59</v>
      </c>
      <c r="C42" s="95" t="s">
        <v>23</v>
      </c>
      <c r="D42" s="96"/>
      <c r="E42" s="97"/>
      <c r="F42" s="97"/>
      <c r="G42" s="96"/>
      <c r="H42" s="98"/>
      <c r="I42" s="98"/>
      <c r="J42" s="98"/>
      <c r="K42" s="98"/>
    </row>
    <row r="43" spans="1:11" x14ac:dyDescent="0.25">
      <c r="A43" s="93" t="s">
        <v>60</v>
      </c>
      <c r="B43" s="94" t="s">
        <v>61</v>
      </c>
      <c r="C43" s="95" t="s">
        <v>23</v>
      </c>
      <c r="D43" s="96"/>
      <c r="E43" s="97"/>
      <c r="F43" s="97"/>
      <c r="G43" s="96"/>
      <c r="H43" s="98"/>
      <c r="I43" s="98"/>
      <c r="J43" s="98"/>
      <c r="K43" s="98"/>
    </row>
    <row r="44" spans="1:11" x14ac:dyDescent="0.25">
      <c r="A44" s="93" t="s">
        <v>62</v>
      </c>
      <c r="B44" s="94" t="s">
        <v>63</v>
      </c>
      <c r="C44" s="95" t="s">
        <v>23</v>
      </c>
      <c r="D44" s="96"/>
      <c r="E44" s="97"/>
      <c r="F44" s="97"/>
      <c r="G44" s="96"/>
      <c r="H44" s="98"/>
      <c r="I44" s="98"/>
      <c r="J44" s="98"/>
      <c r="K44" s="98"/>
    </row>
    <row r="45" spans="1:11" x14ac:dyDescent="0.25">
      <c r="A45" s="99" t="s">
        <v>64</v>
      </c>
      <c r="B45" s="54" t="s">
        <v>65</v>
      </c>
      <c r="C45" s="55" t="s">
        <v>23</v>
      </c>
      <c r="D45" s="100">
        <v>2.09</v>
      </c>
      <c r="E45" s="101">
        <v>2.09</v>
      </c>
      <c r="F45" s="101">
        <v>2.2028599999999998</v>
      </c>
      <c r="G45" s="100">
        <f>F45*$G$12</f>
        <v>2.3291279351999998</v>
      </c>
      <c r="H45" s="102">
        <f>G45*$H$12</f>
        <v>2.4741627317249035</v>
      </c>
      <c r="I45" s="102">
        <f>H45*$I$12</f>
        <v>2.6355771083426363</v>
      </c>
      <c r="J45" s="102">
        <f>I45*$J$12</f>
        <v>2.8075221588909098</v>
      </c>
      <c r="K45" s="102">
        <f>J45*$K$12</f>
        <v>2.943434306602819</v>
      </c>
    </row>
    <row r="46" spans="1:11" x14ac:dyDescent="0.25">
      <c r="A46" s="99" t="s">
        <v>66</v>
      </c>
      <c r="B46" s="54" t="s">
        <v>67</v>
      </c>
      <c r="C46" s="55" t="s">
        <v>23</v>
      </c>
      <c r="D46" s="103">
        <f t="shared" ref="D46:I46" si="9">D47+D48+D49</f>
        <v>7.9282203389830519</v>
      </c>
      <c r="E46" s="103">
        <f t="shared" si="9"/>
        <v>10.655010280701756</v>
      </c>
      <c r="F46" s="103">
        <f t="shared" si="9"/>
        <v>8.362982456140351</v>
      </c>
      <c r="G46" s="103">
        <f t="shared" si="9"/>
        <v>8.8423486105263169</v>
      </c>
      <c r="H46" s="104">
        <f t="shared" si="9"/>
        <v>9.3929616585037898</v>
      </c>
      <c r="I46" s="104">
        <f t="shared" si="9"/>
        <v>10.005758477104576</v>
      </c>
      <c r="J46" s="102">
        <f>I46*$J$12</f>
        <v>10.658534160150879</v>
      </c>
      <c r="K46" s="102">
        <f>J46*$K$12</f>
        <v>11.174513798843783</v>
      </c>
    </row>
    <row r="47" spans="1:11" x14ac:dyDescent="0.25">
      <c r="A47" s="99" t="s">
        <v>68</v>
      </c>
      <c r="B47" s="68" t="s">
        <v>69</v>
      </c>
      <c r="C47" s="55" t="s">
        <v>23</v>
      </c>
      <c r="D47" s="105">
        <v>7.9282203389830519</v>
      </c>
      <c r="E47" s="106">
        <v>10.655010280701756</v>
      </c>
      <c r="F47" s="106">
        <v>8.362982456140351</v>
      </c>
      <c r="G47" s="105">
        <f>F47*$G$12</f>
        <v>8.8423486105263169</v>
      </c>
      <c r="H47" s="107">
        <f>G47*$H$12</f>
        <v>9.3929616585037898</v>
      </c>
      <c r="I47" s="107">
        <f>H47*$I$12</f>
        <v>10.005758477104576</v>
      </c>
      <c r="J47" s="102">
        <f>I47*$J$12</f>
        <v>10.658534160150879</v>
      </c>
      <c r="K47" s="102">
        <f>J47*$K$12</f>
        <v>11.174513798843783</v>
      </c>
    </row>
    <row r="48" spans="1:11" x14ac:dyDescent="0.25">
      <c r="A48" s="99" t="s">
        <v>70</v>
      </c>
      <c r="B48" s="68" t="s">
        <v>71</v>
      </c>
      <c r="C48" s="55" t="s">
        <v>23</v>
      </c>
      <c r="D48" s="105"/>
      <c r="E48" s="106"/>
      <c r="F48" s="106"/>
      <c r="G48" s="105"/>
      <c r="H48" s="107"/>
      <c r="I48" s="107"/>
      <c r="J48" s="102"/>
      <c r="K48" s="102"/>
    </row>
    <row r="49" spans="1:11" x14ac:dyDescent="0.25">
      <c r="A49" s="99" t="s">
        <v>72</v>
      </c>
      <c r="B49" s="68" t="s">
        <v>73</v>
      </c>
      <c r="C49" s="55" t="s">
        <v>23</v>
      </c>
      <c r="D49" s="105"/>
      <c r="E49" s="106"/>
      <c r="F49" s="106"/>
      <c r="G49" s="105"/>
      <c r="H49" s="107"/>
      <c r="I49" s="107"/>
      <c r="J49" s="102"/>
      <c r="K49" s="102"/>
    </row>
    <row r="50" spans="1:11" x14ac:dyDescent="0.25">
      <c r="A50" s="99" t="s">
        <v>74</v>
      </c>
      <c r="B50" s="94" t="s">
        <v>75</v>
      </c>
      <c r="C50" s="55" t="s">
        <v>23</v>
      </c>
      <c r="D50" s="105">
        <v>261.96652682974798</v>
      </c>
      <c r="E50" s="106">
        <v>242.76757023667858</v>
      </c>
      <c r="F50" s="106">
        <v>267.04432726034639</v>
      </c>
      <c r="G50" s="105">
        <f>F50*$G$12</f>
        <v>282.35130809890944</v>
      </c>
      <c r="H50" s="107">
        <f>G50*$H$12</f>
        <v>299.93332405422848</v>
      </c>
      <c r="I50" s="107">
        <f>H50*$I$12</f>
        <v>319.50097411552633</v>
      </c>
      <c r="J50" s="102">
        <f>I50*$J$12</f>
        <v>340.34521766682326</v>
      </c>
      <c r="K50" s="102">
        <f>J50*$K$12</f>
        <v>356.82132965407419</v>
      </c>
    </row>
    <row r="51" spans="1:11" x14ac:dyDescent="0.25">
      <c r="A51" s="99" t="s">
        <v>76</v>
      </c>
      <c r="B51" s="54" t="s">
        <v>77</v>
      </c>
      <c r="C51" s="55" t="s">
        <v>23</v>
      </c>
      <c r="D51" s="105"/>
      <c r="E51" s="106"/>
      <c r="F51" s="106"/>
      <c r="G51" s="105"/>
      <c r="H51" s="107"/>
      <c r="I51" s="107"/>
      <c r="J51" s="107"/>
      <c r="K51" s="107"/>
    </row>
    <row r="52" spans="1:11" ht="32.25" thickBot="1" x14ac:dyDescent="0.3">
      <c r="A52" s="108" t="s">
        <v>78</v>
      </c>
      <c r="B52" s="109" t="s">
        <v>79</v>
      </c>
      <c r="C52" s="110" t="s">
        <v>23</v>
      </c>
      <c r="D52" s="111"/>
      <c r="E52" s="112"/>
      <c r="F52" s="112"/>
      <c r="G52" s="111"/>
      <c r="H52" s="113"/>
      <c r="I52" s="113"/>
      <c r="J52" s="113"/>
      <c r="K52" s="113"/>
    </row>
    <row r="53" spans="1:11" ht="16.5" thickBot="1" x14ac:dyDescent="0.3">
      <c r="A53" s="114"/>
      <c r="B53" s="115" t="s">
        <v>80</v>
      </c>
      <c r="C53" s="116" t="s">
        <v>23</v>
      </c>
      <c r="D53" s="117">
        <f t="shared" ref="D53:K53" si="10">D41+D42+D43+D44+D45+D46+D50+D51+D52</f>
        <v>271.98474716873102</v>
      </c>
      <c r="E53" s="118">
        <f t="shared" si="10"/>
        <v>255.51258051738034</v>
      </c>
      <c r="F53" s="118">
        <f t="shared" si="10"/>
        <v>277.61016971648672</v>
      </c>
      <c r="G53" s="119">
        <f t="shared" si="10"/>
        <v>293.52278464463575</v>
      </c>
      <c r="H53" s="120">
        <f t="shared" si="10"/>
        <v>311.80044844445717</v>
      </c>
      <c r="I53" s="120">
        <f t="shared" si="10"/>
        <v>332.14230970097356</v>
      </c>
      <c r="J53" s="120">
        <f t="shared" si="10"/>
        <v>353.81127398586506</v>
      </c>
      <c r="K53" s="120">
        <f t="shared" si="10"/>
        <v>370.93927775952079</v>
      </c>
    </row>
    <row r="54" spans="1:11" ht="16.5" thickBot="1" x14ac:dyDescent="0.3">
      <c r="A54" s="121"/>
      <c r="B54" s="122"/>
      <c r="C54" s="122"/>
      <c r="D54" s="122"/>
      <c r="E54" s="122"/>
      <c r="F54" s="123"/>
      <c r="G54" s="124"/>
      <c r="H54" s="124"/>
      <c r="I54" s="124"/>
      <c r="J54" s="124"/>
      <c r="K54" s="124"/>
    </row>
    <row r="55" spans="1:11" ht="31.5" x14ac:dyDescent="0.25">
      <c r="A55" s="90" t="s">
        <v>1</v>
      </c>
      <c r="B55" s="91" t="s">
        <v>2</v>
      </c>
      <c r="C55" s="91" t="s">
        <v>3</v>
      </c>
      <c r="D55" s="125">
        <f t="shared" ref="D55:K55" si="11">D3</f>
        <v>2012</v>
      </c>
      <c r="E55" s="50">
        <f t="shared" si="11"/>
        <v>2013</v>
      </c>
      <c r="F55" s="50">
        <f t="shared" si="11"/>
        <v>2014</v>
      </c>
      <c r="G55" s="51" t="str">
        <f t="shared" si="11"/>
        <v>2015 (базовый уровень)</v>
      </c>
      <c r="H55" s="52">
        <f t="shared" si="11"/>
        <v>2016</v>
      </c>
      <c r="I55" s="52">
        <f t="shared" si="11"/>
        <v>2017</v>
      </c>
      <c r="J55" s="52">
        <f t="shared" si="11"/>
        <v>2018</v>
      </c>
      <c r="K55" s="52">
        <f t="shared" si="11"/>
        <v>2019</v>
      </c>
    </row>
    <row r="56" spans="1:11" ht="16.5" thickBot="1" x14ac:dyDescent="0.3">
      <c r="A56" s="126" t="s">
        <v>11</v>
      </c>
      <c r="B56" s="78" t="s">
        <v>81</v>
      </c>
      <c r="C56" s="127" t="s">
        <v>23</v>
      </c>
      <c r="D56" s="128"/>
      <c r="E56" s="129"/>
      <c r="F56" s="129"/>
      <c r="G56" s="130"/>
      <c r="H56" s="131"/>
      <c r="I56" s="131"/>
      <c r="J56" s="131"/>
      <c r="K56" s="131"/>
    </row>
    <row r="57" spans="1:11" ht="18.75" customHeight="1" thickBot="1" x14ac:dyDescent="0.3">
      <c r="A57" s="121"/>
      <c r="B57" s="122"/>
      <c r="C57" s="122"/>
      <c r="D57" s="132"/>
      <c r="E57" s="122"/>
      <c r="F57" s="123"/>
      <c r="G57" s="124"/>
      <c r="H57" s="124"/>
      <c r="I57" s="124"/>
      <c r="J57" s="124"/>
      <c r="K57" s="124"/>
    </row>
    <row r="58" spans="1:11" ht="31.5" x14ac:dyDescent="0.25">
      <c r="A58" s="90" t="s">
        <v>1</v>
      </c>
      <c r="B58" s="91" t="s">
        <v>2</v>
      </c>
      <c r="C58" s="91" t="s">
        <v>3</v>
      </c>
      <c r="D58" s="125">
        <f t="shared" ref="D58:K58" si="12">D3</f>
        <v>2012</v>
      </c>
      <c r="E58" s="50">
        <f t="shared" si="12"/>
        <v>2013</v>
      </c>
      <c r="F58" s="50">
        <f t="shared" si="12"/>
        <v>2014</v>
      </c>
      <c r="G58" s="51" t="str">
        <f t="shared" si="12"/>
        <v>2015 (базовый уровень)</v>
      </c>
      <c r="H58" s="52">
        <f t="shared" si="12"/>
        <v>2016</v>
      </c>
      <c r="I58" s="52">
        <f t="shared" si="12"/>
        <v>2017</v>
      </c>
      <c r="J58" s="52">
        <f t="shared" si="12"/>
        <v>2018</v>
      </c>
      <c r="K58" s="52">
        <f t="shared" si="12"/>
        <v>2019</v>
      </c>
    </row>
    <row r="59" spans="1:11" ht="16.5" thickBot="1" x14ac:dyDescent="0.3">
      <c r="A59" s="126" t="s">
        <v>18</v>
      </c>
      <c r="B59" s="133" t="s">
        <v>82</v>
      </c>
      <c r="C59" s="127" t="s">
        <v>23</v>
      </c>
      <c r="D59" s="134">
        <f>D37+D53</f>
        <v>1155.8695907022361</v>
      </c>
      <c r="E59" s="134">
        <f t="shared" ref="E59:K59" si="13">E37+E53+E56</f>
        <v>1168.8647883825199</v>
      </c>
      <c r="F59" s="135">
        <f t="shared" si="13"/>
        <v>1230.6566645354453</v>
      </c>
      <c r="G59" s="135">
        <f t="shared" si="13"/>
        <v>1301.1979045466169</v>
      </c>
      <c r="H59" s="136">
        <f t="shared" si="13"/>
        <v>1382.2234980627345</v>
      </c>
      <c r="I59" s="136">
        <f t="shared" si="13"/>
        <v>1472.3997590763474</v>
      </c>
      <c r="J59" s="136">
        <f t="shared" si="13"/>
        <v>1568.4591193584881</v>
      </c>
      <c r="K59" s="136">
        <f t="shared" si="13"/>
        <v>1644.3882253266327</v>
      </c>
    </row>
    <row r="60" spans="1:11" x14ac:dyDescent="0.25">
      <c r="E60" s="137"/>
      <c r="F60" s="138"/>
      <c r="G60" s="139"/>
      <c r="H60" s="140"/>
      <c r="I60" s="140"/>
      <c r="J60" s="140"/>
      <c r="K60" s="140"/>
    </row>
    <row r="61" spans="1:11" s="142" customFormat="1" ht="24.75" customHeight="1" x14ac:dyDescent="0.3">
      <c r="A61" s="141"/>
      <c r="B61" s="142" t="s">
        <v>83</v>
      </c>
      <c r="D61" s="143"/>
      <c r="E61" s="144"/>
      <c r="F61" s="145" t="s">
        <v>84</v>
      </c>
      <c r="G61" s="146"/>
      <c r="H61" s="144"/>
      <c r="I61" s="144"/>
      <c r="J61" s="144"/>
      <c r="K61" s="144"/>
    </row>
    <row r="62" spans="1:11" ht="31.5" customHeight="1" x14ac:dyDescent="0.25">
      <c r="E62" s="137"/>
      <c r="F62" s="138"/>
      <c r="G62" s="138"/>
      <c r="H62" s="137"/>
      <c r="I62" s="137"/>
      <c r="J62" s="137"/>
      <c r="K62" s="137"/>
    </row>
    <row r="63" spans="1:11" x14ac:dyDescent="0.25">
      <c r="E63" s="137"/>
      <c r="F63" s="138"/>
      <c r="G63" s="138"/>
      <c r="H63" s="137"/>
      <c r="I63" s="137"/>
      <c r="J63" s="137"/>
      <c r="K63" s="137"/>
    </row>
    <row r="64" spans="1:11" x14ac:dyDescent="0.25">
      <c r="E64" s="137"/>
      <c r="F64" s="138"/>
      <c r="G64" s="138"/>
      <c r="H64" s="137"/>
      <c r="I64" s="137"/>
      <c r="J64" s="137"/>
      <c r="K64" s="137"/>
    </row>
    <row r="65" spans="5:11" x14ac:dyDescent="0.25">
      <c r="E65" s="137"/>
      <c r="F65" s="138"/>
      <c r="G65" s="138"/>
      <c r="H65" s="137"/>
      <c r="I65" s="137"/>
      <c r="J65" s="137"/>
      <c r="K65" s="137"/>
    </row>
    <row r="66" spans="5:11" x14ac:dyDescent="0.25">
      <c r="F66" s="147"/>
      <c r="G66" s="147"/>
    </row>
    <row r="67" spans="5:11" x14ac:dyDescent="0.25">
      <c r="F67" s="147"/>
      <c r="G67" s="147"/>
    </row>
    <row r="68" spans="5:11" x14ac:dyDescent="0.25">
      <c r="F68" s="147"/>
      <c r="G68" s="147"/>
    </row>
    <row r="69" spans="5:11" x14ac:dyDescent="0.25">
      <c r="F69" s="147"/>
      <c r="G69" s="147"/>
    </row>
    <row r="70" spans="5:11" x14ac:dyDescent="0.25">
      <c r="F70" s="147"/>
      <c r="G70" s="147"/>
    </row>
    <row r="71" spans="5:11" x14ac:dyDescent="0.25">
      <c r="F71" s="147"/>
      <c r="G71" s="147"/>
    </row>
    <row r="72" spans="5:11" x14ac:dyDescent="0.25">
      <c r="F72" s="147"/>
      <c r="G72" s="147"/>
    </row>
    <row r="73" spans="5:11" x14ac:dyDescent="0.25">
      <c r="F73" s="147"/>
      <c r="G73" s="147"/>
    </row>
    <row r="74" spans="5:11" x14ac:dyDescent="0.25">
      <c r="F74" s="147"/>
      <c r="G74" s="147"/>
    </row>
    <row r="75" spans="5:11" x14ac:dyDescent="0.25">
      <c r="F75" s="147"/>
      <c r="G75" s="147"/>
    </row>
    <row r="76" spans="5:11" x14ac:dyDescent="0.25">
      <c r="F76" s="147"/>
      <c r="G76" s="147"/>
    </row>
    <row r="77" spans="5:11" x14ac:dyDescent="0.25">
      <c r="F77" s="147"/>
      <c r="G77" s="147"/>
    </row>
    <row r="78" spans="5:11" x14ac:dyDescent="0.25">
      <c r="F78" s="147"/>
      <c r="G78" s="147"/>
    </row>
    <row r="79" spans="5:11" x14ac:dyDescent="0.25">
      <c r="F79" s="147"/>
      <c r="G79" s="147"/>
    </row>
    <row r="80" spans="5:11" x14ac:dyDescent="0.25">
      <c r="F80" s="147"/>
      <c r="G80" s="147"/>
    </row>
    <row r="81" spans="6:7" x14ac:dyDescent="0.25">
      <c r="F81" s="147"/>
      <c r="G81" s="147"/>
    </row>
    <row r="82" spans="6:7" x14ac:dyDescent="0.25">
      <c r="F82" s="147"/>
      <c r="G82" s="147"/>
    </row>
    <row r="83" spans="6:7" x14ac:dyDescent="0.25">
      <c r="F83" s="147"/>
      <c r="G83" s="147"/>
    </row>
    <row r="84" spans="6:7" x14ac:dyDescent="0.25">
      <c r="F84" s="147"/>
      <c r="G84" s="147"/>
    </row>
    <row r="85" spans="6:7" x14ac:dyDescent="0.25">
      <c r="F85" s="147"/>
      <c r="G85" s="147"/>
    </row>
    <row r="86" spans="6:7" x14ac:dyDescent="0.25">
      <c r="F86" s="147"/>
      <c r="G86" s="147"/>
    </row>
    <row r="87" spans="6:7" x14ac:dyDescent="0.25">
      <c r="F87" s="147"/>
      <c r="G87" s="147"/>
    </row>
    <row r="88" spans="6:7" x14ac:dyDescent="0.25">
      <c r="F88" s="147"/>
      <c r="G88" s="147"/>
    </row>
    <row r="89" spans="6:7" x14ac:dyDescent="0.25">
      <c r="F89" s="147"/>
      <c r="G89" s="147"/>
    </row>
    <row r="90" spans="6:7" x14ac:dyDescent="0.25">
      <c r="F90" s="147"/>
      <c r="G90" s="147"/>
    </row>
    <row r="91" spans="6:7" x14ac:dyDescent="0.25">
      <c r="F91" s="147"/>
      <c r="G91" s="147"/>
    </row>
    <row r="92" spans="6:7" x14ac:dyDescent="0.25">
      <c r="F92" s="147"/>
      <c r="G92" s="147"/>
    </row>
    <row r="93" spans="6:7" x14ac:dyDescent="0.25">
      <c r="F93" s="147"/>
      <c r="G93" s="147"/>
    </row>
    <row r="94" spans="6:7" x14ac:dyDescent="0.25">
      <c r="F94" s="147"/>
      <c r="G94" s="147"/>
    </row>
    <row r="95" spans="6:7" x14ac:dyDescent="0.25">
      <c r="F95" s="147"/>
      <c r="G95" s="147"/>
    </row>
    <row r="96" spans="6:7" x14ac:dyDescent="0.25">
      <c r="F96" s="147"/>
      <c r="G96" s="147"/>
    </row>
    <row r="97" spans="6:7" x14ac:dyDescent="0.25">
      <c r="F97" s="147"/>
      <c r="G97" s="147"/>
    </row>
    <row r="98" spans="6:7" x14ac:dyDescent="0.25">
      <c r="F98" s="147"/>
      <c r="G98" s="147"/>
    </row>
    <row r="99" spans="6:7" x14ac:dyDescent="0.25">
      <c r="F99" s="147"/>
      <c r="G99" s="147"/>
    </row>
    <row r="100" spans="6:7" x14ac:dyDescent="0.25">
      <c r="F100" s="147"/>
      <c r="G100" s="147"/>
    </row>
    <row r="101" spans="6:7" x14ac:dyDescent="0.25">
      <c r="F101" s="147"/>
      <c r="G101" s="147"/>
    </row>
    <row r="102" spans="6:7" x14ac:dyDescent="0.25">
      <c r="F102" s="147"/>
      <c r="G102" s="147"/>
    </row>
    <row r="103" spans="6:7" x14ac:dyDescent="0.25">
      <c r="F103" s="147"/>
      <c r="G103" s="147"/>
    </row>
    <row r="104" spans="6:7" x14ac:dyDescent="0.25">
      <c r="F104" s="147"/>
      <c r="G104" s="147"/>
    </row>
    <row r="105" spans="6:7" x14ac:dyDescent="0.25">
      <c r="F105" s="147"/>
      <c r="G105" s="147"/>
    </row>
    <row r="106" spans="6:7" x14ac:dyDescent="0.25">
      <c r="F106" s="147"/>
      <c r="G106" s="147"/>
    </row>
    <row r="107" spans="6:7" x14ac:dyDescent="0.25">
      <c r="F107" s="147"/>
      <c r="G107" s="147"/>
    </row>
    <row r="108" spans="6:7" x14ac:dyDescent="0.25">
      <c r="F108" s="147"/>
      <c r="G108" s="147"/>
    </row>
    <row r="109" spans="6:7" x14ac:dyDescent="0.25">
      <c r="F109" s="147"/>
      <c r="G109" s="147"/>
    </row>
    <row r="110" spans="6:7" x14ac:dyDescent="0.25">
      <c r="F110" s="147"/>
      <c r="G110" s="147"/>
    </row>
    <row r="111" spans="6:7" x14ac:dyDescent="0.25">
      <c r="F111" s="147"/>
      <c r="G111" s="147"/>
    </row>
    <row r="112" spans="6:7" x14ac:dyDescent="0.25">
      <c r="F112" s="147"/>
      <c r="G112" s="147"/>
    </row>
    <row r="113" spans="6:7" x14ac:dyDescent="0.25">
      <c r="F113" s="147"/>
      <c r="G113" s="147"/>
    </row>
    <row r="114" spans="6:7" x14ac:dyDescent="0.25">
      <c r="F114" s="147"/>
      <c r="G114" s="147"/>
    </row>
    <row r="115" spans="6:7" x14ac:dyDescent="0.25">
      <c r="F115" s="147"/>
      <c r="G115" s="147"/>
    </row>
    <row r="116" spans="6:7" x14ac:dyDescent="0.25">
      <c r="F116" s="147"/>
      <c r="G116" s="147"/>
    </row>
  </sheetData>
  <mergeCells count="5">
    <mergeCell ref="B1:G1"/>
    <mergeCell ref="A4:F4"/>
    <mergeCell ref="A8:F8"/>
    <mergeCell ref="A15:F15"/>
    <mergeCell ref="A39:F39"/>
  </mergeCells>
  <pageMargins left="0.98425196850393704" right="0.19685039370078741" top="0.23622047244094491" bottom="0.23622047244094491" header="0.27559055118110237" footer="0.27559055118110237"/>
  <pageSetup paperSize="9" scale="63" orientation="portrait" r:id="rId1"/>
  <headerFooter alignWithMargins="0"/>
  <colBreaks count="1" manualBreakCount="1">
    <brk id="6" max="60" man="1"/>
  </colBreaks>
  <extLst>
    <ext xmlns:x14="http://schemas.microsoft.com/office/spreadsheetml/2009/9/main" uri="{CCE6A557-97BC-4b89-ADB6-D9C93CAAB3DF}">
      <x14:dataValidations xmlns:xm="http://schemas.microsoft.com/office/excel/2006/main" count="1">
        <x14:dataValidation type="decimal" allowBlank="1" showInputMessage="1" showErrorMessage="1" error="Ввведеное значение неверно">
          <x14:formula1>
            <xm:f>-1000000000000000</xm:f>
          </x14:formula1>
          <x14:formula2>
            <xm:f>1000000000000000</xm:f>
          </x14:formula2>
          <xm:sqref>D56 IZ56 SV56 ACR56 AMN56 AWJ56 BGF56 BQB56 BZX56 CJT56 CTP56 DDL56 DNH56 DXD56 EGZ56 EQV56 FAR56 FKN56 FUJ56 GEF56 GOB56 GXX56 HHT56 HRP56 IBL56 ILH56 IVD56 JEZ56 JOV56 JYR56 KIN56 KSJ56 LCF56 LMB56 LVX56 MFT56 MPP56 MZL56 NJH56 NTD56 OCZ56 OMV56 OWR56 PGN56 PQJ56 QAF56 QKB56 QTX56 RDT56 RNP56 RXL56 SHH56 SRD56 TAZ56 TKV56 TUR56 UEN56 UOJ56 UYF56 VIB56 VRX56 WBT56 WLP56 WVL56 D65592 IZ65592 SV65592 ACR65592 AMN65592 AWJ65592 BGF65592 BQB65592 BZX65592 CJT65592 CTP65592 DDL65592 DNH65592 DXD65592 EGZ65592 EQV65592 FAR65592 FKN65592 FUJ65592 GEF65592 GOB65592 GXX65592 HHT65592 HRP65592 IBL65592 ILH65592 IVD65592 JEZ65592 JOV65592 JYR65592 KIN65592 KSJ65592 LCF65592 LMB65592 LVX65592 MFT65592 MPP65592 MZL65592 NJH65592 NTD65592 OCZ65592 OMV65592 OWR65592 PGN65592 PQJ65592 QAF65592 QKB65592 QTX65592 RDT65592 RNP65592 RXL65592 SHH65592 SRD65592 TAZ65592 TKV65592 TUR65592 UEN65592 UOJ65592 UYF65592 VIB65592 VRX65592 WBT65592 WLP65592 WVL65592 D131128 IZ131128 SV131128 ACR131128 AMN131128 AWJ131128 BGF131128 BQB131128 BZX131128 CJT131128 CTP131128 DDL131128 DNH131128 DXD131128 EGZ131128 EQV131128 FAR131128 FKN131128 FUJ131128 GEF131128 GOB131128 GXX131128 HHT131128 HRP131128 IBL131128 ILH131128 IVD131128 JEZ131128 JOV131128 JYR131128 KIN131128 KSJ131128 LCF131128 LMB131128 LVX131128 MFT131128 MPP131128 MZL131128 NJH131128 NTD131128 OCZ131128 OMV131128 OWR131128 PGN131128 PQJ131128 QAF131128 QKB131128 QTX131128 RDT131128 RNP131128 RXL131128 SHH131128 SRD131128 TAZ131128 TKV131128 TUR131128 UEN131128 UOJ131128 UYF131128 VIB131128 VRX131128 WBT131128 WLP131128 WVL131128 D196664 IZ196664 SV196664 ACR196664 AMN196664 AWJ196664 BGF196664 BQB196664 BZX196664 CJT196664 CTP196664 DDL196664 DNH196664 DXD196664 EGZ196664 EQV196664 FAR196664 FKN196664 FUJ196664 GEF196664 GOB196664 GXX196664 HHT196664 HRP196664 IBL196664 ILH196664 IVD196664 JEZ196664 JOV196664 JYR196664 KIN196664 KSJ196664 LCF196664 LMB196664 LVX196664 MFT196664 MPP196664 MZL196664 NJH196664 NTD196664 OCZ196664 OMV196664 OWR196664 PGN196664 PQJ196664 QAF196664 QKB196664 QTX196664 RDT196664 RNP196664 RXL196664 SHH196664 SRD196664 TAZ196664 TKV196664 TUR196664 UEN196664 UOJ196664 UYF196664 VIB196664 VRX196664 WBT196664 WLP196664 WVL196664 D262200 IZ262200 SV262200 ACR262200 AMN262200 AWJ262200 BGF262200 BQB262200 BZX262200 CJT262200 CTP262200 DDL262200 DNH262200 DXD262200 EGZ262200 EQV262200 FAR262200 FKN262200 FUJ262200 GEF262200 GOB262200 GXX262200 HHT262200 HRP262200 IBL262200 ILH262200 IVD262200 JEZ262200 JOV262200 JYR262200 KIN262200 KSJ262200 LCF262200 LMB262200 LVX262200 MFT262200 MPP262200 MZL262200 NJH262200 NTD262200 OCZ262200 OMV262200 OWR262200 PGN262200 PQJ262200 QAF262200 QKB262200 QTX262200 RDT262200 RNP262200 RXL262200 SHH262200 SRD262200 TAZ262200 TKV262200 TUR262200 UEN262200 UOJ262200 UYF262200 VIB262200 VRX262200 WBT262200 WLP262200 WVL262200 D327736 IZ327736 SV327736 ACR327736 AMN327736 AWJ327736 BGF327736 BQB327736 BZX327736 CJT327736 CTP327736 DDL327736 DNH327736 DXD327736 EGZ327736 EQV327736 FAR327736 FKN327736 FUJ327736 GEF327736 GOB327736 GXX327736 HHT327736 HRP327736 IBL327736 ILH327736 IVD327736 JEZ327736 JOV327736 JYR327736 KIN327736 KSJ327736 LCF327736 LMB327736 LVX327736 MFT327736 MPP327736 MZL327736 NJH327736 NTD327736 OCZ327736 OMV327736 OWR327736 PGN327736 PQJ327736 QAF327736 QKB327736 QTX327736 RDT327736 RNP327736 RXL327736 SHH327736 SRD327736 TAZ327736 TKV327736 TUR327736 UEN327736 UOJ327736 UYF327736 VIB327736 VRX327736 WBT327736 WLP327736 WVL327736 D393272 IZ393272 SV393272 ACR393272 AMN393272 AWJ393272 BGF393272 BQB393272 BZX393272 CJT393272 CTP393272 DDL393272 DNH393272 DXD393272 EGZ393272 EQV393272 FAR393272 FKN393272 FUJ393272 GEF393272 GOB393272 GXX393272 HHT393272 HRP393272 IBL393272 ILH393272 IVD393272 JEZ393272 JOV393272 JYR393272 KIN393272 KSJ393272 LCF393272 LMB393272 LVX393272 MFT393272 MPP393272 MZL393272 NJH393272 NTD393272 OCZ393272 OMV393272 OWR393272 PGN393272 PQJ393272 QAF393272 QKB393272 QTX393272 RDT393272 RNP393272 RXL393272 SHH393272 SRD393272 TAZ393272 TKV393272 TUR393272 UEN393272 UOJ393272 UYF393272 VIB393272 VRX393272 WBT393272 WLP393272 WVL393272 D458808 IZ458808 SV458808 ACR458808 AMN458808 AWJ458808 BGF458808 BQB458808 BZX458808 CJT458808 CTP458808 DDL458808 DNH458808 DXD458808 EGZ458808 EQV458808 FAR458808 FKN458808 FUJ458808 GEF458808 GOB458808 GXX458808 HHT458808 HRP458808 IBL458808 ILH458808 IVD458808 JEZ458808 JOV458808 JYR458808 KIN458808 KSJ458808 LCF458808 LMB458808 LVX458808 MFT458808 MPP458808 MZL458808 NJH458808 NTD458808 OCZ458808 OMV458808 OWR458808 PGN458808 PQJ458808 QAF458808 QKB458808 QTX458808 RDT458808 RNP458808 RXL458808 SHH458808 SRD458808 TAZ458808 TKV458808 TUR458808 UEN458808 UOJ458808 UYF458808 VIB458808 VRX458808 WBT458808 WLP458808 WVL458808 D524344 IZ524344 SV524344 ACR524344 AMN524344 AWJ524344 BGF524344 BQB524344 BZX524344 CJT524344 CTP524344 DDL524344 DNH524344 DXD524344 EGZ524344 EQV524344 FAR524344 FKN524344 FUJ524344 GEF524344 GOB524344 GXX524344 HHT524344 HRP524344 IBL524344 ILH524344 IVD524344 JEZ524344 JOV524344 JYR524344 KIN524344 KSJ524344 LCF524344 LMB524344 LVX524344 MFT524344 MPP524344 MZL524344 NJH524344 NTD524344 OCZ524344 OMV524344 OWR524344 PGN524344 PQJ524344 QAF524344 QKB524344 QTX524344 RDT524344 RNP524344 RXL524344 SHH524344 SRD524344 TAZ524344 TKV524344 TUR524344 UEN524344 UOJ524344 UYF524344 VIB524344 VRX524344 WBT524344 WLP524344 WVL524344 D589880 IZ589880 SV589880 ACR589880 AMN589880 AWJ589880 BGF589880 BQB589880 BZX589880 CJT589880 CTP589880 DDL589880 DNH589880 DXD589880 EGZ589880 EQV589880 FAR589880 FKN589880 FUJ589880 GEF589880 GOB589880 GXX589880 HHT589880 HRP589880 IBL589880 ILH589880 IVD589880 JEZ589880 JOV589880 JYR589880 KIN589880 KSJ589880 LCF589880 LMB589880 LVX589880 MFT589880 MPP589880 MZL589880 NJH589880 NTD589880 OCZ589880 OMV589880 OWR589880 PGN589880 PQJ589880 QAF589880 QKB589880 QTX589880 RDT589880 RNP589880 RXL589880 SHH589880 SRD589880 TAZ589880 TKV589880 TUR589880 UEN589880 UOJ589880 UYF589880 VIB589880 VRX589880 WBT589880 WLP589880 WVL589880 D655416 IZ655416 SV655416 ACR655416 AMN655416 AWJ655416 BGF655416 BQB655416 BZX655416 CJT655416 CTP655416 DDL655416 DNH655416 DXD655416 EGZ655416 EQV655416 FAR655416 FKN655416 FUJ655416 GEF655416 GOB655416 GXX655416 HHT655416 HRP655416 IBL655416 ILH655416 IVD655416 JEZ655416 JOV655416 JYR655416 KIN655416 KSJ655416 LCF655416 LMB655416 LVX655416 MFT655416 MPP655416 MZL655416 NJH655416 NTD655416 OCZ655416 OMV655416 OWR655416 PGN655416 PQJ655416 QAF655416 QKB655416 QTX655416 RDT655416 RNP655416 RXL655416 SHH655416 SRD655416 TAZ655416 TKV655416 TUR655416 UEN655416 UOJ655416 UYF655416 VIB655416 VRX655416 WBT655416 WLP655416 WVL655416 D720952 IZ720952 SV720952 ACR720952 AMN720952 AWJ720952 BGF720952 BQB720952 BZX720952 CJT720952 CTP720952 DDL720952 DNH720952 DXD720952 EGZ720952 EQV720952 FAR720952 FKN720952 FUJ720952 GEF720952 GOB720952 GXX720952 HHT720952 HRP720952 IBL720952 ILH720952 IVD720952 JEZ720952 JOV720952 JYR720952 KIN720952 KSJ720952 LCF720952 LMB720952 LVX720952 MFT720952 MPP720952 MZL720952 NJH720952 NTD720952 OCZ720952 OMV720952 OWR720952 PGN720952 PQJ720952 QAF720952 QKB720952 QTX720952 RDT720952 RNP720952 RXL720952 SHH720952 SRD720952 TAZ720952 TKV720952 TUR720952 UEN720952 UOJ720952 UYF720952 VIB720952 VRX720952 WBT720952 WLP720952 WVL720952 D786488 IZ786488 SV786488 ACR786488 AMN786488 AWJ786488 BGF786488 BQB786488 BZX786488 CJT786488 CTP786488 DDL786488 DNH786488 DXD786488 EGZ786488 EQV786488 FAR786488 FKN786488 FUJ786488 GEF786488 GOB786488 GXX786488 HHT786488 HRP786488 IBL786488 ILH786488 IVD786488 JEZ786488 JOV786488 JYR786488 KIN786488 KSJ786488 LCF786488 LMB786488 LVX786488 MFT786488 MPP786488 MZL786488 NJH786488 NTD786488 OCZ786488 OMV786488 OWR786488 PGN786488 PQJ786488 QAF786488 QKB786488 QTX786488 RDT786488 RNP786488 RXL786488 SHH786488 SRD786488 TAZ786488 TKV786488 TUR786488 UEN786488 UOJ786488 UYF786488 VIB786488 VRX786488 WBT786488 WLP786488 WVL786488 D852024 IZ852024 SV852024 ACR852024 AMN852024 AWJ852024 BGF852024 BQB852024 BZX852024 CJT852024 CTP852024 DDL852024 DNH852024 DXD852024 EGZ852024 EQV852024 FAR852024 FKN852024 FUJ852024 GEF852024 GOB852024 GXX852024 HHT852024 HRP852024 IBL852024 ILH852024 IVD852024 JEZ852024 JOV852024 JYR852024 KIN852024 KSJ852024 LCF852024 LMB852024 LVX852024 MFT852024 MPP852024 MZL852024 NJH852024 NTD852024 OCZ852024 OMV852024 OWR852024 PGN852024 PQJ852024 QAF852024 QKB852024 QTX852024 RDT852024 RNP852024 RXL852024 SHH852024 SRD852024 TAZ852024 TKV852024 TUR852024 UEN852024 UOJ852024 UYF852024 VIB852024 VRX852024 WBT852024 WLP852024 WVL852024 D917560 IZ917560 SV917560 ACR917560 AMN917560 AWJ917560 BGF917560 BQB917560 BZX917560 CJT917560 CTP917560 DDL917560 DNH917560 DXD917560 EGZ917560 EQV917560 FAR917560 FKN917560 FUJ917560 GEF917560 GOB917560 GXX917560 HHT917560 HRP917560 IBL917560 ILH917560 IVD917560 JEZ917560 JOV917560 JYR917560 KIN917560 KSJ917560 LCF917560 LMB917560 LVX917560 MFT917560 MPP917560 MZL917560 NJH917560 NTD917560 OCZ917560 OMV917560 OWR917560 PGN917560 PQJ917560 QAF917560 QKB917560 QTX917560 RDT917560 RNP917560 RXL917560 SHH917560 SRD917560 TAZ917560 TKV917560 TUR917560 UEN917560 UOJ917560 UYF917560 VIB917560 VRX917560 WBT917560 WLP917560 WVL917560 D983096 IZ983096 SV983096 ACR983096 AMN983096 AWJ983096 BGF983096 BQB983096 BZX983096 CJT983096 CTP983096 DDL983096 DNH983096 DXD983096 EGZ983096 EQV983096 FAR983096 FKN983096 FUJ983096 GEF983096 GOB983096 GXX983096 HHT983096 HRP983096 IBL983096 ILH983096 IVD983096 JEZ983096 JOV983096 JYR983096 KIN983096 KSJ983096 LCF983096 LMB983096 LVX983096 MFT983096 MPP983096 MZL983096 NJH983096 NTD983096 OCZ983096 OMV983096 OWR983096 PGN983096 PQJ983096 QAF983096 QKB983096 QTX983096 RDT983096 RNP983096 RXL983096 SHH983096 SRD983096 TAZ983096 TKV983096 TUR983096 UEN983096 UOJ983096 UYF983096 VIB983096 VRX983096 WBT983096 WLP983096 WVL983096 F10:K10 JB10:JG10 SX10:TC10 ACT10:ACY10 AMP10:AMU10 AWL10:AWQ10 BGH10:BGM10 BQD10:BQI10 BZZ10:CAE10 CJV10:CKA10 CTR10:CTW10 DDN10:DDS10 DNJ10:DNO10 DXF10:DXK10 EHB10:EHG10 EQX10:ERC10 FAT10:FAY10 FKP10:FKU10 FUL10:FUQ10 GEH10:GEM10 GOD10:GOI10 GXZ10:GYE10 HHV10:HIA10 HRR10:HRW10 IBN10:IBS10 ILJ10:ILO10 IVF10:IVK10 JFB10:JFG10 JOX10:JPC10 JYT10:JYY10 KIP10:KIU10 KSL10:KSQ10 LCH10:LCM10 LMD10:LMI10 LVZ10:LWE10 MFV10:MGA10 MPR10:MPW10 MZN10:MZS10 NJJ10:NJO10 NTF10:NTK10 ODB10:ODG10 OMX10:ONC10 OWT10:OWY10 PGP10:PGU10 PQL10:PQQ10 QAH10:QAM10 QKD10:QKI10 QTZ10:QUE10 RDV10:REA10 RNR10:RNW10 RXN10:RXS10 SHJ10:SHO10 SRF10:SRK10 TBB10:TBG10 TKX10:TLC10 TUT10:TUY10 UEP10:UEU10 UOL10:UOQ10 UYH10:UYM10 VID10:VII10 VRZ10:VSE10 WBV10:WCA10 WLR10:WLW10 WVN10:WVS10 F65546:K65546 JB65546:JG65546 SX65546:TC65546 ACT65546:ACY65546 AMP65546:AMU65546 AWL65546:AWQ65546 BGH65546:BGM65546 BQD65546:BQI65546 BZZ65546:CAE65546 CJV65546:CKA65546 CTR65546:CTW65546 DDN65546:DDS65546 DNJ65546:DNO65546 DXF65546:DXK65546 EHB65546:EHG65546 EQX65546:ERC65546 FAT65546:FAY65546 FKP65546:FKU65546 FUL65546:FUQ65546 GEH65546:GEM65546 GOD65546:GOI65546 GXZ65546:GYE65546 HHV65546:HIA65546 HRR65546:HRW65546 IBN65546:IBS65546 ILJ65546:ILO65546 IVF65546:IVK65546 JFB65546:JFG65546 JOX65546:JPC65546 JYT65546:JYY65546 KIP65546:KIU65546 KSL65546:KSQ65546 LCH65546:LCM65546 LMD65546:LMI65546 LVZ65546:LWE65546 MFV65546:MGA65546 MPR65546:MPW65546 MZN65546:MZS65546 NJJ65546:NJO65546 NTF65546:NTK65546 ODB65546:ODG65546 OMX65546:ONC65546 OWT65546:OWY65546 PGP65546:PGU65546 PQL65546:PQQ65546 QAH65546:QAM65546 QKD65546:QKI65546 QTZ65546:QUE65546 RDV65546:REA65546 RNR65546:RNW65546 RXN65546:RXS65546 SHJ65546:SHO65546 SRF65546:SRK65546 TBB65546:TBG65546 TKX65546:TLC65546 TUT65546:TUY65546 UEP65546:UEU65546 UOL65546:UOQ65546 UYH65546:UYM65546 VID65546:VII65546 VRZ65546:VSE65546 WBV65546:WCA65546 WLR65546:WLW65546 WVN65546:WVS65546 F131082:K131082 JB131082:JG131082 SX131082:TC131082 ACT131082:ACY131082 AMP131082:AMU131082 AWL131082:AWQ131082 BGH131082:BGM131082 BQD131082:BQI131082 BZZ131082:CAE131082 CJV131082:CKA131082 CTR131082:CTW131082 DDN131082:DDS131082 DNJ131082:DNO131082 DXF131082:DXK131082 EHB131082:EHG131082 EQX131082:ERC131082 FAT131082:FAY131082 FKP131082:FKU131082 FUL131082:FUQ131082 GEH131082:GEM131082 GOD131082:GOI131082 GXZ131082:GYE131082 HHV131082:HIA131082 HRR131082:HRW131082 IBN131082:IBS131082 ILJ131082:ILO131082 IVF131082:IVK131082 JFB131082:JFG131082 JOX131082:JPC131082 JYT131082:JYY131082 KIP131082:KIU131082 KSL131082:KSQ131082 LCH131082:LCM131082 LMD131082:LMI131082 LVZ131082:LWE131082 MFV131082:MGA131082 MPR131082:MPW131082 MZN131082:MZS131082 NJJ131082:NJO131082 NTF131082:NTK131082 ODB131082:ODG131082 OMX131082:ONC131082 OWT131082:OWY131082 PGP131082:PGU131082 PQL131082:PQQ131082 QAH131082:QAM131082 QKD131082:QKI131082 QTZ131082:QUE131082 RDV131082:REA131082 RNR131082:RNW131082 RXN131082:RXS131082 SHJ131082:SHO131082 SRF131082:SRK131082 TBB131082:TBG131082 TKX131082:TLC131082 TUT131082:TUY131082 UEP131082:UEU131082 UOL131082:UOQ131082 UYH131082:UYM131082 VID131082:VII131082 VRZ131082:VSE131082 WBV131082:WCA131082 WLR131082:WLW131082 WVN131082:WVS131082 F196618:K196618 JB196618:JG196618 SX196618:TC196618 ACT196618:ACY196618 AMP196618:AMU196618 AWL196618:AWQ196618 BGH196618:BGM196618 BQD196618:BQI196618 BZZ196618:CAE196618 CJV196618:CKA196618 CTR196618:CTW196618 DDN196618:DDS196618 DNJ196618:DNO196618 DXF196618:DXK196618 EHB196618:EHG196618 EQX196618:ERC196618 FAT196618:FAY196618 FKP196618:FKU196618 FUL196618:FUQ196618 GEH196618:GEM196618 GOD196618:GOI196618 GXZ196618:GYE196618 HHV196618:HIA196618 HRR196618:HRW196618 IBN196618:IBS196618 ILJ196618:ILO196618 IVF196618:IVK196618 JFB196618:JFG196618 JOX196618:JPC196618 JYT196618:JYY196618 KIP196618:KIU196618 KSL196618:KSQ196618 LCH196618:LCM196618 LMD196618:LMI196618 LVZ196618:LWE196618 MFV196618:MGA196618 MPR196618:MPW196618 MZN196618:MZS196618 NJJ196618:NJO196618 NTF196618:NTK196618 ODB196618:ODG196618 OMX196618:ONC196618 OWT196618:OWY196618 PGP196618:PGU196618 PQL196618:PQQ196618 QAH196618:QAM196618 QKD196618:QKI196618 QTZ196618:QUE196618 RDV196618:REA196618 RNR196618:RNW196618 RXN196618:RXS196618 SHJ196618:SHO196618 SRF196618:SRK196618 TBB196618:TBG196618 TKX196618:TLC196618 TUT196618:TUY196618 UEP196618:UEU196618 UOL196618:UOQ196618 UYH196618:UYM196618 VID196618:VII196618 VRZ196618:VSE196618 WBV196618:WCA196618 WLR196618:WLW196618 WVN196618:WVS196618 F262154:K262154 JB262154:JG262154 SX262154:TC262154 ACT262154:ACY262154 AMP262154:AMU262154 AWL262154:AWQ262154 BGH262154:BGM262154 BQD262154:BQI262154 BZZ262154:CAE262154 CJV262154:CKA262154 CTR262154:CTW262154 DDN262154:DDS262154 DNJ262154:DNO262154 DXF262154:DXK262154 EHB262154:EHG262154 EQX262154:ERC262154 FAT262154:FAY262154 FKP262154:FKU262154 FUL262154:FUQ262154 GEH262154:GEM262154 GOD262154:GOI262154 GXZ262154:GYE262154 HHV262154:HIA262154 HRR262154:HRW262154 IBN262154:IBS262154 ILJ262154:ILO262154 IVF262154:IVK262154 JFB262154:JFG262154 JOX262154:JPC262154 JYT262154:JYY262154 KIP262154:KIU262154 KSL262154:KSQ262154 LCH262154:LCM262154 LMD262154:LMI262154 LVZ262154:LWE262154 MFV262154:MGA262154 MPR262154:MPW262154 MZN262154:MZS262154 NJJ262154:NJO262154 NTF262154:NTK262154 ODB262154:ODG262154 OMX262154:ONC262154 OWT262154:OWY262154 PGP262154:PGU262154 PQL262154:PQQ262154 QAH262154:QAM262154 QKD262154:QKI262154 QTZ262154:QUE262154 RDV262154:REA262154 RNR262154:RNW262154 RXN262154:RXS262154 SHJ262154:SHO262154 SRF262154:SRK262154 TBB262154:TBG262154 TKX262154:TLC262154 TUT262154:TUY262154 UEP262154:UEU262154 UOL262154:UOQ262154 UYH262154:UYM262154 VID262154:VII262154 VRZ262154:VSE262154 WBV262154:WCA262154 WLR262154:WLW262154 WVN262154:WVS262154 F327690:K327690 JB327690:JG327690 SX327690:TC327690 ACT327690:ACY327690 AMP327690:AMU327690 AWL327690:AWQ327690 BGH327690:BGM327690 BQD327690:BQI327690 BZZ327690:CAE327690 CJV327690:CKA327690 CTR327690:CTW327690 DDN327690:DDS327690 DNJ327690:DNO327690 DXF327690:DXK327690 EHB327690:EHG327690 EQX327690:ERC327690 FAT327690:FAY327690 FKP327690:FKU327690 FUL327690:FUQ327690 GEH327690:GEM327690 GOD327690:GOI327690 GXZ327690:GYE327690 HHV327690:HIA327690 HRR327690:HRW327690 IBN327690:IBS327690 ILJ327690:ILO327690 IVF327690:IVK327690 JFB327690:JFG327690 JOX327690:JPC327690 JYT327690:JYY327690 KIP327690:KIU327690 KSL327690:KSQ327690 LCH327690:LCM327690 LMD327690:LMI327690 LVZ327690:LWE327690 MFV327690:MGA327690 MPR327690:MPW327690 MZN327690:MZS327690 NJJ327690:NJO327690 NTF327690:NTK327690 ODB327690:ODG327690 OMX327690:ONC327690 OWT327690:OWY327690 PGP327690:PGU327690 PQL327690:PQQ327690 QAH327690:QAM327690 QKD327690:QKI327690 QTZ327690:QUE327690 RDV327690:REA327690 RNR327690:RNW327690 RXN327690:RXS327690 SHJ327690:SHO327690 SRF327690:SRK327690 TBB327690:TBG327690 TKX327690:TLC327690 TUT327690:TUY327690 UEP327690:UEU327690 UOL327690:UOQ327690 UYH327690:UYM327690 VID327690:VII327690 VRZ327690:VSE327690 WBV327690:WCA327690 WLR327690:WLW327690 WVN327690:WVS327690 F393226:K393226 JB393226:JG393226 SX393226:TC393226 ACT393226:ACY393226 AMP393226:AMU393226 AWL393226:AWQ393226 BGH393226:BGM393226 BQD393226:BQI393226 BZZ393226:CAE393226 CJV393226:CKA393226 CTR393226:CTW393226 DDN393226:DDS393226 DNJ393226:DNO393226 DXF393226:DXK393226 EHB393226:EHG393226 EQX393226:ERC393226 FAT393226:FAY393226 FKP393226:FKU393226 FUL393226:FUQ393226 GEH393226:GEM393226 GOD393226:GOI393226 GXZ393226:GYE393226 HHV393226:HIA393226 HRR393226:HRW393226 IBN393226:IBS393226 ILJ393226:ILO393226 IVF393226:IVK393226 JFB393226:JFG393226 JOX393226:JPC393226 JYT393226:JYY393226 KIP393226:KIU393226 KSL393226:KSQ393226 LCH393226:LCM393226 LMD393226:LMI393226 LVZ393226:LWE393226 MFV393226:MGA393226 MPR393226:MPW393226 MZN393226:MZS393226 NJJ393226:NJO393226 NTF393226:NTK393226 ODB393226:ODG393226 OMX393226:ONC393226 OWT393226:OWY393226 PGP393226:PGU393226 PQL393226:PQQ393226 QAH393226:QAM393226 QKD393226:QKI393226 QTZ393226:QUE393226 RDV393226:REA393226 RNR393226:RNW393226 RXN393226:RXS393226 SHJ393226:SHO393226 SRF393226:SRK393226 TBB393226:TBG393226 TKX393226:TLC393226 TUT393226:TUY393226 UEP393226:UEU393226 UOL393226:UOQ393226 UYH393226:UYM393226 VID393226:VII393226 VRZ393226:VSE393226 WBV393226:WCA393226 WLR393226:WLW393226 WVN393226:WVS393226 F458762:K458762 JB458762:JG458762 SX458762:TC458762 ACT458762:ACY458762 AMP458762:AMU458762 AWL458762:AWQ458762 BGH458762:BGM458762 BQD458762:BQI458762 BZZ458762:CAE458762 CJV458762:CKA458762 CTR458762:CTW458762 DDN458762:DDS458762 DNJ458762:DNO458762 DXF458762:DXK458762 EHB458762:EHG458762 EQX458762:ERC458762 FAT458762:FAY458762 FKP458762:FKU458762 FUL458762:FUQ458762 GEH458762:GEM458762 GOD458762:GOI458762 GXZ458762:GYE458762 HHV458762:HIA458762 HRR458762:HRW458762 IBN458762:IBS458762 ILJ458762:ILO458762 IVF458762:IVK458762 JFB458762:JFG458762 JOX458762:JPC458762 JYT458762:JYY458762 KIP458762:KIU458762 KSL458762:KSQ458762 LCH458762:LCM458762 LMD458762:LMI458762 LVZ458762:LWE458762 MFV458762:MGA458762 MPR458762:MPW458762 MZN458762:MZS458762 NJJ458762:NJO458762 NTF458762:NTK458762 ODB458762:ODG458762 OMX458762:ONC458762 OWT458762:OWY458762 PGP458762:PGU458762 PQL458762:PQQ458762 QAH458762:QAM458762 QKD458762:QKI458762 QTZ458762:QUE458762 RDV458762:REA458762 RNR458762:RNW458762 RXN458762:RXS458762 SHJ458762:SHO458762 SRF458762:SRK458762 TBB458762:TBG458762 TKX458762:TLC458762 TUT458762:TUY458762 UEP458762:UEU458762 UOL458762:UOQ458762 UYH458762:UYM458762 VID458762:VII458762 VRZ458762:VSE458762 WBV458762:WCA458762 WLR458762:WLW458762 WVN458762:WVS458762 F524298:K524298 JB524298:JG524298 SX524298:TC524298 ACT524298:ACY524298 AMP524298:AMU524298 AWL524298:AWQ524298 BGH524298:BGM524298 BQD524298:BQI524298 BZZ524298:CAE524298 CJV524298:CKA524298 CTR524298:CTW524298 DDN524298:DDS524298 DNJ524298:DNO524298 DXF524298:DXK524298 EHB524298:EHG524298 EQX524298:ERC524298 FAT524298:FAY524298 FKP524298:FKU524298 FUL524298:FUQ524298 GEH524298:GEM524298 GOD524298:GOI524298 GXZ524298:GYE524298 HHV524298:HIA524298 HRR524298:HRW524298 IBN524298:IBS524298 ILJ524298:ILO524298 IVF524298:IVK524298 JFB524298:JFG524298 JOX524298:JPC524298 JYT524298:JYY524298 KIP524298:KIU524298 KSL524298:KSQ524298 LCH524298:LCM524298 LMD524298:LMI524298 LVZ524298:LWE524298 MFV524298:MGA524298 MPR524298:MPW524298 MZN524298:MZS524298 NJJ524298:NJO524298 NTF524298:NTK524298 ODB524298:ODG524298 OMX524298:ONC524298 OWT524298:OWY524298 PGP524298:PGU524298 PQL524298:PQQ524298 QAH524298:QAM524298 QKD524298:QKI524298 QTZ524298:QUE524298 RDV524298:REA524298 RNR524298:RNW524298 RXN524298:RXS524298 SHJ524298:SHO524298 SRF524298:SRK524298 TBB524298:TBG524298 TKX524298:TLC524298 TUT524298:TUY524298 UEP524298:UEU524298 UOL524298:UOQ524298 UYH524298:UYM524298 VID524298:VII524298 VRZ524298:VSE524298 WBV524298:WCA524298 WLR524298:WLW524298 WVN524298:WVS524298 F589834:K589834 JB589834:JG589834 SX589834:TC589834 ACT589834:ACY589834 AMP589834:AMU589834 AWL589834:AWQ589834 BGH589834:BGM589834 BQD589834:BQI589834 BZZ589834:CAE589834 CJV589834:CKA589834 CTR589834:CTW589834 DDN589834:DDS589834 DNJ589834:DNO589834 DXF589834:DXK589834 EHB589834:EHG589834 EQX589834:ERC589834 FAT589834:FAY589834 FKP589834:FKU589834 FUL589834:FUQ589834 GEH589834:GEM589834 GOD589834:GOI589834 GXZ589834:GYE589834 HHV589834:HIA589834 HRR589834:HRW589834 IBN589834:IBS589834 ILJ589834:ILO589834 IVF589834:IVK589834 JFB589834:JFG589834 JOX589834:JPC589834 JYT589834:JYY589834 KIP589834:KIU589834 KSL589834:KSQ589834 LCH589834:LCM589834 LMD589834:LMI589834 LVZ589834:LWE589834 MFV589834:MGA589834 MPR589834:MPW589834 MZN589834:MZS589834 NJJ589834:NJO589834 NTF589834:NTK589834 ODB589834:ODG589834 OMX589834:ONC589834 OWT589834:OWY589834 PGP589834:PGU589834 PQL589834:PQQ589834 QAH589834:QAM589834 QKD589834:QKI589834 QTZ589834:QUE589834 RDV589834:REA589834 RNR589834:RNW589834 RXN589834:RXS589834 SHJ589834:SHO589834 SRF589834:SRK589834 TBB589834:TBG589834 TKX589834:TLC589834 TUT589834:TUY589834 UEP589834:UEU589834 UOL589834:UOQ589834 UYH589834:UYM589834 VID589834:VII589834 VRZ589834:VSE589834 WBV589834:WCA589834 WLR589834:WLW589834 WVN589834:WVS589834 F655370:K655370 JB655370:JG655370 SX655370:TC655370 ACT655370:ACY655370 AMP655370:AMU655370 AWL655370:AWQ655370 BGH655370:BGM655370 BQD655370:BQI655370 BZZ655370:CAE655370 CJV655370:CKA655370 CTR655370:CTW655370 DDN655370:DDS655370 DNJ655370:DNO655370 DXF655370:DXK655370 EHB655370:EHG655370 EQX655370:ERC655370 FAT655370:FAY655370 FKP655370:FKU655370 FUL655370:FUQ655370 GEH655370:GEM655370 GOD655370:GOI655370 GXZ655370:GYE655370 HHV655370:HIA655370 HRR655370:HRW655370 IBN655370:IBS655370 ILJ655370:ILO655370 IVF655370:IVK655370 JFB655370:JFG655370 JOX655370:JPC655370 JYT655370:JYY655370 KIP655370:KIU655370 KSL655370:KSQ655370 LCH655370:LCM655370 LMD655370:LMI655370 LVZ655370:LWE655370 MFV655370:MGA655370 MPR655370:MPW655370 MZN655370:MZS655370 NJJ655370:NJO655370 NTF655370:NTK655370 ODB655370:ODG655370 OMX655370:ONC655370 OWT655370:OWY655370 PGP655370:PGU655370 PQL655370:PQQ655370 QAH655370:QAM655370 QKD655370:QKI655370 QTZ655370:QUE655370 RDV655370:REA655370 RNR655370:RNW655370 RXN655370:RXS655370 SHJ655370:SHO655370 SRF655370:SRK655370 TBB655370:TBG655370 TKX655370:TLC655370 TUT655370:TUY655370 UEP655370:UEU655370 UOL655370:UOQ655370 UYH655370:UYM655370 VID655370:VII655370 VRZ655370:VSE655370 WBV655370:WCA655370 WLR655370:WLW655370 WVN655370:WVS655370 F720906:K720906 JB720906:JG720906 SX720906:TC720906 ACT720906:ACY720906 AMP720906:AMU720906 AWL720906:AWQ720906 BGH720906:BGM720906 BQD720906:BQI720906 BZZ720906:CAE720906 CJV720906:CKA720906 CTR720906:CTW720906 DDN720906:DDS720906 DNJ720906:DNO720906 DXF720906:DXK720906 EHB720906:EHG720906 EQX720906:ERC720906 FAT720906:FAY720906 FKP720906:FKU720906 FUL720906:FUQ720906 GEH720906:GEM720906 GOD720906:GOI720906 GXZ720906:GYE720906 HHV720906:HIA720906 HRR720906:HRW720906 IBN720906:IBS720906 ILJ720906:ILO720906 IVF720906:IVK720906 JFB720906:JFG720906 JOX720906:JPC720906 JYT720906:JYY720906 KIP720906:KIU720906 KSL720906:KSQ720906 LCH720906:LCM720906 LMD720906:LMI720906 LVZ720906:LWE720906 MFV720906:MGA720906 MPR720906:MPW720906 MZN720906:MZS720906 NJJ720906:NJO720906 NTF720906:NTK720906 ODB720906:ODG720906 OMX720906:ONC720906 OWT720906:OWY720906 PGP720906:PGU720906 PQL720906:PQQ720906 QAH720906:QAM720906 QKD720906:QKI720906 QTZ720906:QUE720906 RDV720906:REA720906 RNR720906:RNW720906 RXN720906:RXS720906 SHJ720906:SHO720906 SRF720906:SRK720906 TBB720906:TBG720906 TKX720906:TLC720906 TUT720906:TUY720906 UEP720906:UEU720906 UOL720906:UOQ720906 UYH720906:UYM720906 VID720906:VII720906 VRZ720906:VSE720906 WBV720906:WCA720906 WLR720906:WLW720906 WVN720906:WVS720906 F786442:K786442 JB786442:JG786442 SX786442:TC786442 ACT786442:ACY786442 AMP786442:AMU786442 AWL786442:AWQ786442 BGH786442:BGM786442 BQD786442:BQI786442 BZZ786442:CAE786442 CJV786442:CKA786442 CTR786442:CTW786442 DDN786442:DDS786442 DNJ786442:DNO786442 DXF786442:DXK786442 EHB786442:EHG786442 EQX786442:ERC786442 FAT786442:FAY786442 FKP786442:FKU786442 FUL786442:FUQ786442 GEH786442:GEM786442 GOD786442:GOI786442 GXZ786442:GYE786442 HHV786442:HIA786442 HRR786442:HRW786442 IBN786442:IBS786442 ILJ786442:ILO786442 IVF786442:IVK786442 JFB786442:JFG786442 JOX786442:JPC786442 JYT786442:JYY786442 KIP786442:KIU786442 KSL786442:KSQ786442 LCH786442:LCM786442 LMD786442:LMI786442 LVZ786442:LWE786442 MFV786442:MGA786442 MPR786442:MPW786442 MZN786442:MZS786442 NJJ786442:NJO786442 NTF786442:NTK786442 ODB786442:ODG786442 OMX786442:ONC786442 OWT786442:OWY786442 PGP786442:PGU786442 PQL786442:PQQ786442 QAH786442:QAM786442 QKD786442:QKI786442 QTZ786442:QUE786442 RDV786442:REA786442 RNR786442:RNW786442 RXN786442:RXS786442 SHJ786442:SHO786442 SRF786442:SRK786442 TBB786442:TBG786442 TKX786442:TLC786442 TUT786442:TUY786442 UEP786442:UEU786442 UOL786442:UOQ786442 UYH786442:UYM786442 VID786442:VII786442 VRZ786442:VSE786442 WBV786442:WCA786442 WLR786442:WLW786442 WVN786442:WVS786442 F851978:K851978 JB851978:JG851978 SX851978:TC851978 ACT851978:ACY851978 AMP851978:AMU851978 AWL851978:AWQ851978 BGH851978:BGM851978 BQD851978:BQI851978 BZZ851978:CAE851978 CJV851978:CKA851978 CTR851978:CTW851978 DDN851978:DDS851978 DNJ851978:DNO851978 DXF851978:DXK851978 EHB851978:EHG851978 EQX851978:ERC851978 FAT851978:FAY851978 FKP851978:FKU851978 FUL851978:FUQ851978 GEH851978:GEM851978 GOD851978:GOI851978 GXZ851978:GYE851978 HHV851978:HIA851978 HRR851978:HRW851978 IBN851978:IBS851978 ILJ851978:ILO851978 IVF851978:IVK851978 JFB851978:JFG851978 JOX851978:JPC851978 JYT851978:JYY851978 KIP851978:KIU851978 KSL851978:KSQ851978 LCH851978:LCM851978 LMD851978:LMI851978 LVZ851978:LWE851978 MFV851978:MGA851978 MPR851978:MPW851978 MZN851978:MZS851978 NJJ851978:NJO851978 NTF851978:NTK851978 ODB851978:ODG851978 OMX851978:ONC851978 OWT851978:OWY851978 PGP851978:PGU851978 PQL851978:PQQ851978 QAH851978:QAM851978 QKD851978:QKI851978 QTZ851978:QUE851978 RDV851978:REA851978 RNR851978:RNW851978 RXN851978:RXS851978 SHJ851978:SHO851978 SRF851978:SRK851978 TBB851978:TBG851978 TKX851978:TLC851978 TUT851978:TUY851978 UEP851978:UEU851978 UOL851978:UOQ851978 UYH851978:UYM851978 VID851978:VII851978 VRZ851978:VSE851978 WBV851978:WCA851978 WLR851978:WLW851978 WVN851978:WVS851978 F917514:K917514 JB917514:JG917514 SX917514:TC917514 ACT917514:ACY917514 AMP917514:AMU917514 AWL917514:AWQ917514 BGH917514:BGM917514 BQD917514:BQI917514 BZZ917514:CAE917514 CJV917514:CKA917514 CTR917514:CTW917514 DDN917514:DDS917514 DNJ917514:DNO917514 DXF917514:DXK917514 EHB917514:EHG917514 EQX917514:ERC917514 FAT917514:FAY917514 FKP917514:FKU917514 FUL917514:FUQ917514 GEH917514:GEM917514 GOD917514:GOI917514 GXZ917514:GYE917514 HHV917514:HIA917514 HRR917514:HRW917514 IBN917514:IBS917514 ILJ917514:ILO917514 IVF917514:IVK917514 JFB917514:JFG917514 JOX917514:JPC917514 JYT917514:JYY917514 KIP917514:KIU917514 KSL917514:KSQ917514 LCH917514:LCM917514 LMD917514:LMI917514 LVZ917514:LWE917514 MFV917514:MGA917514 MPR917514:MPW917514 MZN917514:MZS917514 NJJ917514:NJO917514 NTF917514:NTK917514 ODB917514:ODG917514 OMX917514:ONC917514 OWT917514:OWY917514 PGP917514:PGU917514 PQL917514:PQQ917514 QAH917514:QAM917514 QKD917514:QKI917514 QTZ917514:QUE917514 RDV917514:REA917514 RNR917514:RNW917514 RXN917514:RXS917514 SHJ917514:SHO917514 SRF917514:SRK917514 TBB917514:TBG917514 TKX917514:TLC917514 TUT917514:TUY917514 UEP917514:UEU917514 UOL917514:UOQ917514 UYH917514:UYM917514 VID917514:VII917514 VRZ917514:VSE917514 WBV917514:WCA917514 WLR917514:WLW917514 WVN917514:WVS917514 F983050:K983050 JB983050:JG983050 SX983050:TC983050 ACT983050:ACY983050 AMP983050:AMU983050 AWL983050:AWQ983050 BGH983050:BGM983050 BQD983050:BQI983050 BZZ983050:CAE983050 CJV983050:CKA983050 CTR983050:CTW983050 DDN983050:DDS983050 DNJ983050:DNO983050 DXF983050:DXK983050 EHB983050:EHG983050 EQX983050:ERC983050 FAT983050:FAY983050 FKP983050:FKU983050 FUL983050:FUQ983050 GEH983050:GEM983050 GOD983050:GOI983050 GXZ983050:GYE983050 HHV983050:HIA983050 HRR983050:HRW983050 IBN983050:IBS983050 ILJ983050:ILO983050 IVF983050:IVK983050 JFB983050:JFG983050 JOX983050:JPC983050 JYT983050:JYY983050 KIP983050:KIU983050 KSL983050:KSQ983050 LCH983050:LCM983050 LMD983050:LMI983050 LVZ983050:LWE983050 MFV983050:MGA983050 MPR983050:MPW983050 MZN983050:MZS983050 NJJ983050:NJO983050 NTF983050:NTK983050 ODB983050:ODG983050 OMX983050:ONC983050 OWT983050:OWY983050 PGP983050:PGU983050 PQL983050:PQQ983050 QAH983050:QAM983050 QKD983050:QKI983050 QTZ983050:QUE983050 RDV983050:REA983050 RNR983050:RNW983050 RXN983050:RXS983050 SHJ983050:SHO983050 SRF983050:SRK983050 TBB983050:TBG983050 TKX983050:TLC983050 TUT983050:TUY983050 UEP983050:UEU983050 UOL983050:UOQ983050 UYH983050:UYM983050 VID983050:VII983050 VRZ983050:VSE983050 WBV983050:WCA983050 WLR983050:WLW983050 WVN983050:WVS983050 D41:K45 IZ41:JG45 SV41:TC45 ACR41:ACY45 AMN41:AMU45 AWJ41:AWQ45 BGF41:BGM45 BQB41:BQI45 BZX41:CAE45 CJT41:CKA45 CTP41:CTW45 DDL41:DDS45 DNH41:DNO45 DXD41:DXK45 EGZ41:EHG45 EQV41:ERC45 FAR41:FAY45 FKN41:FKU45 FUJ41:FUQ45 GEF41:GEM45 GOB41:GOI45 GXX41:GYE45 HHT41:HIA45 HRP41:HRW45 IBL41:IBS45 ILH41:ILO45 IVD41:IVK45 JEZ41:JFG45 JOV41:JPC45 JYR41:JYY45 KIN41:KIU45 KSJ41:KSQ45 LCF41:LCM45 LMB41:LMI45 LVX41:LWE45 MFT41:MGA45 MPP41:MPW45 MZL41:MZS45 NJH41:NJO45 NTD41:NTK45 OCZ41:ODG45 OMV41:ONC45 OWR41:OWY45 PGN41:PGU45 PQJ41:PQQ45 QAF41:QAM45 QKB41:QKI45 QTX41:QUE45 RDT41:REA45 RNP41:RNW45 RXL41:RXS45 SHH41:SHO45 SRD41:SRK45 TAZ41:TBG45 TKV41:TLC45 TUR41:TUY45 UEN41:UEU45 UOJ41:UOQ45 UYF41:UYM45 VIB41:VII45 VRX41:VSE45 WBT41:WCA45 WLP41:WLW45 WVL41:WVS45 D65577:K65581 IZ65577:JG65581 SV65577:TC65581 ACR65577:ACY65581 AMN65577:AMU65581 AWJ65577:AWQ65581 BGF65577:BGM65581 BQB65577:BQI65581 BZX65577:CAE65581 CJT65577:CKA65581 CTP65577:CTW65581 DDL65577:DDS65581 DNH65577:DNO65581 DXD65577:DXK65581 EGZ65577:EHG65581 EQV65577:ERC65581 FAR65577:FAY65581 FKN65577:FKU65581 FUJ65577:FUQ65581 GEF65577:GEM65581 GOB65577:GOI65581 GXX65577:GYE65581 HHT65577:HIA65581 HRP65577:HRW65581 IBL65577:IBS65581 ILH65577:ILO65581 IVD65577:IVK65581 JEZ65577:JFG65581 JOV65577:JPC65581 JYR65577:JYY65581 KIN65577:KIU65581 KSJ65577:KSQ65581 LCF65577:LCM65581 LMB65577:LMI65581 LVX65577:LWE65581 MFT65577:MGA65581 MPP65577:MPW65581 MZL65577:MZS65581 NJH65577:NJO65581 NTD65577:NTK65581 OCZ65577:ODG65581 OMV65577:ONC65581 OWR65577:OWY65581 PGN65577:PGU65581 PQJ65577:PQQ65581 QAF65577:QAM65581 QKB65577:QKI65581 QTX65577:QUE65581 RDT65577:REA65581 RNP65577:RNW65581 RXL65577:RXS65581 SHH65577:SHO65581 SRD65577:SRK65581 TAZ65577:TBG65581 TKV65577:TLC65581 TUR65577:TUY65581 UEN65577:UEU65581 UOJ65577:UOQ65581 UYF65577:UYM65581 VIB65577:VII65581 VRX65577:VSE65581 WBT65577:WCA65581 WLP65577:WLW65581 WVL65577:WVS65581 D131113:K131117 IZ131113:JG131117 SV131113:TC131117 ACR131113:ACY131117 AMN131113:AMU131117 AWJ131113:AWQ131117 BGF131113:BGM131117 BQB131113:BQI131117 BZX131113:CAE131117 CJT131113:CKA131117 CTP131113:CTW131117 DDL131113:DDS131117 DNH131113:DNO131117 DXD131113:DXK131117 EGZ131113:EHG131117 EQV131113:ERC131117 FAR131113:FAY131117 FKN131113:FKU131117 FUJ131113:FUQ131117 GEF131113:GEM131117 GOB131113:GOI131117 GXX131113:GYE131117 HHT131113:HIA131117 HRP131113:HRW131117 IBL131113:IBS131117 ILH131113:ILO131117 IVD131113:IVK131117 JEZ131113:JFG131117 JOV131113:JPC131117 JYR131113:JYY131117 KIN131113:KIU131117 KSJ131113:KSQ131117 LCF131113:LCM131117 LMB131113:LMI131117 LVX131113:LWE131117 MFT131113:MGA131117 MPP131113:MPW131117 MZL131113:MZS131117 NJH131113:NJO131117 NTD131113:NTK131117 OCZ131113:ODG131117 OMV131113:ONC131117 OWR131113:OWY131117 PGN131113:PGU131117 PQJ131113:PQQ131117 QAF131113:QAM131117 QKB131113:QKI131117 QTX131113:QUE131117 RDT131113:REA131117 RNP131113:RNW131117 RXL131113:RXS131117 SHH131113:SHO131117 SRD131113:SRK131117 TAZ131113:TBG131117 TKV131113:TLC131117 TUR131113:TUY131117 UEN131113:UEU131117 UOJ131113:UOQ131117 UYF131113:UYM131117 VIB131113:VII131117 VRX131113:VSE131117 WBT131113:WCA131117 WLP131113:WLW131117 WVL131113:WVS131117 D196649:K196653 IZ196649:JG196653 SV196649:TC196653 ACR196649:ACY196653 AMN196649:AMU196653 AWJ196649:AWQ196653 BGF196649:BGM196653 BQB196649:BQI196653 BZX196649:CAE196653 CJT196649:CKA196653 CTP196649:CTW196653 DDL196649:DDS196653 DNH196649:DNO196653 DXD196649:DXK196653 EGZ196649:EHG196653 EQV196649:ERC196653 FAR196649:FAY196653 FKN196649:FKU196653 FUJ196649:FUQ196653 GEF196649:GEM196653 GOB196649:GOI196653 GXX196649:GYE196653 HHT196649:HIA196653 HRP196649:HRW196653 IBL196649:IBS196653 ILH196649:ILO196653 IVD196649:IVK196653 JEZ196649:JFG196653 JOV196649:JPC196653 JYR196649:JYY196653 KIN196649:KIU196653 KSJ196649:KSQ196653 LCF196649:LCM196653 LMB196649:LMI196653 LVX196649:LWE196653 MFT196649:MGA196653 MPP196649:MPW196653 MZL196649:MZS196653 NJH196649:NJO196653 NTD196649:NTK196653 OCZ196649:ODG196653 OMV196649:ONC196653 OWR196649:OWY196653 PGN196649:PGU196653 PQJ196649:PQQ196653 QAF196649:QAM196653 QKB196649:QKI196653 QTX196649:QUE196653 RDT196649:REA196653 RNP196649:RNW196653 RXL196649:RXS196653 SHH196649:SHO196653 SRD196649:SRK196653 TAZ196649:TBG196653 TKV196649:TLC196653 TUR196649:TUY196653 UEN196649:UEU196653 UOJ196649:UOQ196653 UYF196649:UYM196653 VIB196649:VII196653 VRX196649:VSE196653 WBT196649:WCA196653 WLP196649:WLW196653 WVL196649:WVS196653 D262185:K262189 IZ262185:JG262189 SV262185:TC262189 ACR262185:ACY262189 AMN262185:AMU262189 AWJ262185:AWQ262189 BGF262185:BGM262189 BQB262185:BQI262189 BZX262185:CAE262189 CJT262185:CKA262189 CTP262185:CTW262189 DDL262185:DDS262189 DNH262185:DNO262189 DXD262185:DXK262189 EGZ262185:EHG262189 EQV262185:ERC262189 FAR262185:FAY262189 FKN262185:FKU262189 FUJ262185:FUQ262189 GEF262185:GEM262189 GOB262185:GOI262189 GXX262185:GYE262189 HHT262185:HIA262189 HRP262185:HRW262189 IBL262185:IBS262189 ILH262185:ILO262189 IVD262185:IVK262189 JEZ262185:JFG262189 JOV262185:JPC262189 JYR262185:JYY262189 KIN262185:KIU262189 KSJ262185:KSQ262189 LCF262185:LCM262189 LMB262185:LMI262189 LVX262185:LWE262189 MFT262185:MGA262189 MPP262185:MPW262189 MZL262185:MZS262189 NJH262185:NJO262189 NTD262185:NTK262189 OCZ262185:ODG262189 OMV262185:ONC262189 OWR262185:OWY262189 PGN262185:PGU262189 PQJ262185:PQQ262189 QAF262185:QAM262189 QKB262185:QKI262189 QTX262185:QUE262189 RDT262185:REA262189 RNP262185:RNW262189 RXL262185:RXS262189 SHH262185:SHO262189 SRD262185:SRK262189 TAZ262185:TBG262189 TKV262185:TLC262189 TUR262185:TUY262189 UEN262185:UEU262189 UOJ262185:UOQ262189 UYF262185:UYM262189 VIB262185:VII262189 VRX262185:VSE262189 WBT262185:WCA262189 WLP262185:WLW262189 WVL262185:WVS262189 D327721:K327725 IZ327721:JG327725 SV327721:TC327725 ACR327721:ACY327725 AMN327721:AMU327725 AWJ327721:AWQ327725 BGF327721:BGM327725 BQB327721:BQI327725 BZX327721:CAE327725 CJT327721:CKA327725 CTP327721:CTW327725 DDL327721:DDS327725 DNH327721:DNO327725 DXD327721:DXK327725 EGZ327721:EHG327725 EQV327721:ERC327725 FAR327721:FAY327725 FKN327721:FKU327725 FUJ327721:FUQ327725 GEF327721:GEM327725 GOB327721:GOI327725 GXX327721:GYE327725 HHT327721:HIA327725 HRP327721:HRW327725 IBL327721:IBS327725 ILH327721:ILO327725 IVD327721:IVK327725 JEZ327721:JFG327725 JOV327721:JPC327725 JYR327721:JYY327725 KIN327721:KIU327725 KSJ327721:KSQ327725 LCF327721:LCM327725 LMB327721:LMI327725 LVX327721:LWE327725 MFT327721:MGA327725 MPP327721:MPW327725 MZL327721:MZS327725 NJH327721:NJO327725 NTD327721:NTK327725 OCZ327721:ODG327725 OMV327721:ONC327725 OWR327721:OWY327725 PGN327721:PGU327725 PQJ327721:PQQ327725 QAF327721:QAM327725 QKB327721:QKI327725 QTX327721:QUE327725 RDT327721:REA327725 RNP327721:RNW327725 RXL327721:RXS327725 SHH327721:SHO327725 SRD327721:SRK327725 TAZ327721:TBG327725 TKV327721:TLC327725 TUR327721:TUY327725 UEN327721:UEU327725 UOJ327721:UOQ327725 UYF327721:UYM327725 VIB327721:VII327725 VRX327721:VSE327725 WBT327721:WCA327725 WLP327721:WLW327725 WVL327721:WVS327725 D393257:K393261 IZ393257:JG393261 SV393257:TC393261 ACR393257:ACY393261 AMN393257:AMU393261 AWJ393257:AWQ393261 BGF393257:BGM393261 BQB393257:BQI393261 BZX393257:CAE393261 CJT393257:CKA393261 CTP393257:CTW393261 DDL393257:DDS393261 DNH393257:DNO393261 DXD393257:DXK393261 EGZ393257:EHG393261 EQV393257:ERC393261 FAR393257:FAY393261 FKN393257:FKU393261 FUJ393257:FUQ393261 GEF393257:GEM393261 GOB393257:GOI393261 GXX393257:GYE393261 HHT393257:HIA393261 HRP393257:HRW393261 IBL393257:IBS393261 ILH393257:ILO393261 IVD393257:IVK393261 JEZ393257:JFG393261 JOV393257:JPC393261 JYR393257:JYY393261 KIN393257:KIU393261 KSJ393257:KSQ393261 LCF393257:LCM393261 LMB393257:LMI393261 LVX393257:LWE393261 MFT393257:MGA393261 MPP393257:MPW393261 MZL393257:MZS393261 NJH393257:NJO393261 NTD393257:NTK393261 OCZ393257:ODG393261 OMV393257:ONC393261 OWR393257:OWY393261 PGN393257:PGU393261 PQJ393257:PQQ393261 QAF393257:QAM393261 QKB393257:QKI393261 QTX393257:QUE393261 RDT393257:REA393261 RNP393257:RNW393261 RXL393257:RXS393261 SHH393257:SHO393261 SRD393257:SRK393261 TAZ393257:TBG393261 TKV393257:TLC393261 TUR393257:TUY393261 UEN393257:UEU393261 UOJ393257:UOQ393261 UYF393257:UYM393261 VIB393257:VII393261 VRX393257:VSE393261 WBT393257:WCA393261 WLP393257:WLW393261 WVL393257:WVS393261 D458793:K458797 IZ458793:JG458797 SV458793:TC458797 ACR458793:ACY458797 AMN458793:AMU458797 AWJ458793:AWQ458797 BGF458793:BGM458797 BQB458793:BQI458797 BZX458793:CAE458797 CJT458793:CKA458797 CTP458793:CTW458797 DDL458793:DDS458797 DNH458793:DNO458797 DXD458793:DXK458797 EGZ458793:EHG458797 EQV458793:ERC458797 FAR458793:FAY458797 FKN458793:FKU458797 FUJ458793:FUQ458797 GEF458793:GEM458797 GOB458793:GOI458797 GXX458793:GYE458797 HHT458793:HIA458797 HRP458793:HRW458797 IBL458793:IBS458797 ILH458793:ILO458797 IVD458793:IVK458797 JEZ458793:JFG458797 JOV458793:JPC458797 JYR458793:JYY458797 KIN458793:KIU458797 KSJ458793:KSQ458797 LCF458793:LCM458797 LMB458793:LMI458797 LVX458793:LWE458797 MFT458793:MGA458797 MPP458793:MPW458797 MZL458793:MZS458797 NJH458793:NJO458797 NTD458793:NTK458797 OCZ458793:ODG458797 OMV458793:ONC458797 OWR458793:OWY458797 PGN458793:PGU458797 PQJ458793:PQQ458797 QAF458793:QAM458797 QKB458793:QKI458797 QTX458793:QUE458797 RDT458793:REA458797 RNP458793:RNW458797 RXL458793:RXS458797 SHH458793:SHO458797 SRD458793:SRK458797 TAZ458793:TBG458797 TKV458793:TLC458797 TUR458793:TUY458797 UEN458793:UEU458797 UOJ458793:UOQ458797 UYF458793:UYM458797 VIB458793:VII458797 VRX458793:VSE458797 WBT458793:WCA458797 WLP458793:WLW458797 WVL458793:WVS458797 D524329:K524333 IZ524329:JG524333 SV524329:TC524333 ACR524329:ACY524333 AMN524329:AMU524333 AWJ524329:AWQ524333 BGF524329:BGM524333 BQB524329:BQI524333 BZX524329:CAE524333 CJT524329:CKA524333 CTP524329:CTW524333 DDL524329:DDS524333 DNH524329:DNO524333 DXD524329:DXK524333 EGZ524329:EHG524333 EQV524329:ERC524333 FAR524329:FAY524333 FKN524329:FKU524333 FUJ524329:FUQ524333 GEF524329:GEM524333 GOB524329:GOI524333 GXX524329:GYE524333 HHT524329:HIA524333 HRP524329:HRW524333 IBL524329:IBS524333 ILH524329:ILO524333 IVD524329:IVK524333 JEZ524329:JFG524333 JOV524329:JPC524333 JYR524329:JYY524333 KIN524329:KIU524333 KSJ524329:KSQ524333 LCF524329:LCM524333 LMB524329:LMI524333 LVX524329:LWE524333 MFT524329:MGA524333 MPP524329:MPW524333 MZL524329:MZS524333 NJH524329:NJO524333 NTD524329:NTK524333 OCZ524329:ODG524333 OMV524329:ONC524333 OWR524329:OWY524333 PGN524329:PGU524333 PQJ524329:PQQ524333 QAF524329:QAM524333 QKB524329:QKI524333 QTX524329:QUE524333 RDT524329:REA524333 RNP524329:RNW524333 RXL524329:RXS524333 SHH524329:SHO524333 SRD524329:SRK524333 TAZ524329:TBG524333 TKV524329:TLC524333 TUR524329:TUY524333 UEN524329:UEU524333 UOJ524329:UOQ524333 UYF524329:UYM524333 VIB524329:VII524333 VRX524329:VSE524333 WBT524329:WCA524333 WLP524329:WLW524333 WVL524329:WVS524333 D589865:K589869 IZ589865:JG589869 SV589865:TC589869 ACR589865:ACY589869 AMN589865:AMU589869 AWJ589865:AWQ589869 BGF589865:BGM589869 BQB589865:BQI589869 BZX589865:CAE589869 CJT589865:CKA589869 CTP589865:CTW589869 DDL589865:DDS589869 DNH589865:DNO589869 DXD589865:DXK589869 EGZ589865:EHG589869 EQV589865:ERC589869 FAR589865:FAY589869 FKN589865:FKU589869 FUJ589865:FUQ589869 GEF589865:GEM589869 GOB589865:GOI589869 GXX589865:GYE589869 HHT589865:HIA589869 HRP589865:HRW589869 IBL589865:IBS589869 ILH589865:ILO589869 IVD589865:IVK589869 JEZ589865:JFG589869 JOV589865:JPC589869 JYR589865:JYY589869 KIN589865:KIU589869 KSJ589865:KSQ589869 LCF589865:LCM589869 LMB589865:LMI589869 LVX589865:LWE589869 MFT589865:MGA589869 MPP589865:MPW589869 MZL589865:MZS589869 NJH589865:NJO589869 NTD589865:NTK589869 OCZ589865:ODG589869 OMV589865:ONC589869 OWR589865:OWY589869 PGN589865:PGU589869 PQJ589865:PQQ589869 QAF589865:QAM589869 QKB589865:QKI589869 QTX589865:QUE589869 RDT589865:REA589869 RNP589865:RNW589869 RXL589865:RXS589869 SHH589865:SHO589869 SRD589865:SRK589869 TAZ589865:TBG589869 TKV589865:TLC589869 TUR589865:TUY589869 UEN589865:UEU589869 UOJ589865:UOQ589869 UYF589865:UYM589869 VIB589865:VII589869 VRX589865:VSE589869 WBT589865:WCA589869 WLP589865:WLW589869 WVL589865:WVS589869 D655401:K655405 IZ655401:JG655405 SV655401:TC655405 ACR655401:ACY655405 AMN655401:AMU655405 AWJ655401:AWQ655405 BGF655401:BGM655405 BQB655401:BQI655405 BZX655401:CAE655405 CJT655401:CKA655405 CTP655401:CTW655405 DDL655401:DDS655405 DNH655401:DNO655405 DXD655401:DXK655405 EGZ655401:EHG655405 EQV655401:ERC655405 FAR655401:FAY655405 FKN655401:FKU655405 FUJ655401:FUQ655405 GEF655401:GEM655405 GOB655401:GOI655405 GXX655401:GYE655405 HHT655401:HIA655405 HRP655401:HRW655405 IBL655401:IBS655405 ILH655401:ILO655405 IVD655401:IVK655405 JEZ655401:JFG655405 JOV655401:JPC655405 JYR655401:JYY655405 KIN655401:KIU655405 KSJ655401:KSQ655405 LCF655401:LCM655405 LMB655401:LMI655405 LVX655401:LWE655405 MFT655401:MGA655405 MPP655401:MPW655405 MZL655401:MZS655405 NJH655401:NJO655405 NTD655401:NTK655405 OCZ655401:ODG655405 OMV655401:ONC655405 OWR655401:OWY655405 PGN655401:PGU655405 PQJ655401:PQQ655405 QAF655401:QAM655405 QKB655401:QKI655405 QTX655401:QUE655405 RDT655401:REA655405 RNP655401:RNW655405 RXL655401:RXS655405 SHH655401:SHO655405 SRD655401:SRK655405 TAZ655401:TBG655405 TKV655401:TLC655405 TUR655401:TUY655405 UEN655401:UEU655405 UOJ655401:UOQ655405 UYF655401:UYM655405 VIB655401:VII655405 VRX655401:VSE655405 WBT655401:WCA655405 WLP655401:WLW655405 WVL655401:WVS655405 D720937:K720941 IZ720937:JG720941 SV720937:TC720941 ACR720937:ACY720941 AMN720937:AMU720941 AWJ720937:AWQ720941 BGF720937:BGM720941 BQB720937:BQI720941 BZX720937:CAE720941 CJT720937:CKA720941 CTP720937:CTW720941 DDL720937:DDS720941 DNH720937:DNO720941 DXD720937:DXK720941 EGZ720937:EHG720941 EQV720937:ERC720941 FAR720937:FAY720941 FKN720937:FKU720941 FUJ720937:FUQ720941 GEF720937:GEM720941 GOB720937:GOI720941 GXX720937:GYE720941 HHT720937:HIA720941 HRP720937:HRW720941 IBL720937:IBS720941 ILH720937:ILO720941 IVD720937:IVK720941 JEZ720937:JFG720941 JOV720937:JPC720941 JYR720937:JYY720941 KIN720937:KIU720941 KSJ720937:KSQ720941 LCF720937:LCM720941 LMB720937:LMI720941 LVX720937:LWE720941 MFT720937:MGA720941 MPP720937:MPW720941 MZL720937:MZS720941 NJH720937:NJO720941 NTD720937:NTK720941 OCZ720937:ODG720941 OMV720937:ONC720941 OWR720937:OWY720941 PGN720937:PGU720941 PQJ720937:PQQ720941 QAF720937:QAM720941 QKB720937:QKI720941 QTX720937:QUE720941 RDT720937:REA720941 RNP720937:RNW720941 RXL720937:RXS720941 SHH720937:SHO720941 SRD720937:SRK720941 TAZ720937:TBG720941 TKV720937:TLC720941 TUR720937:TUY720941 UEN720937:UEU720941 UOJ720937:UOQ720941 UYF720937:UYM720941 VIB720937:VII720941 VRX720937:VSE720941 WBT720937:WCA720941 WLP720937:WLW720941 WVL720937:WVS720941 D786473:K786477 IZ786473:JG786477 SV786473:TC786477 ACR786473:ACY786477 AMN786473:AMU786477 AWJ786473:AWQ786477 BGF786473:BGM786477 BQB786473:BQI786477 BZX786473:CAE786477 CJT786473:CKA786477 CTP786473:CTW786477 DDL786473:DDS786477 DNH786473:DNO786477 DXD786473:DXK786477 EGZ786473:EHG786477 EQV786473:ERC786477 FAR786473:FAY786477 FKN786473:FKU786477 FUJ786473:FUQ786477 GEF786473:GEM786477 GOB786473:GOI786477 GXX786473:GYE786477 HHT786473:HIA786477 HRP786473:HRW786477 IBL786473:IBS786477 ILH786473:ILO786477 IVD786473:IVK786477 JEZ786473:JFG786477 JOV786473:JPC786477 JYR786473:JYY786477 KIN786473:KIU786477 KSJ786473:KSQ786477 LCF786473:LCM786477 LMB786473:LMI786477 LVX786473:LWE786477 MFT786473:MGA786477 MPP786473:MPW786477 MZL786473:MZS786477 NJH786473:NJO786477 NTD786473:NTK786477 OCZ786473:ODG786477 OMV786473:ONC786477 OWR786473:OWY786477 PGN786473:PGU786477 PQJ786473:PQQ786477 QAF786473:QAM786477 QKB786473:QKI786477 QTX786473:QUE786477 RDT786473:REA786477 RNP786473:RNW786477 RXL786473:RXS786477 SHH786473:SHO786477 SRD786473:SRK786477 TAZ786473:TBG786477 TKV786473:TLC786477 TUR786473:TUY786477 UEN786473:UEU786477 UOJ786473:UOQ786477 UYF786473:UYM786477 VIB786473:VII786477 VRX786473:VSE786477 WBT786473:WCA786477 WLP786473:WLW786477 WVL786473:WVS786477 D852009:K852013 IZ852009:JG852013 SV852009:TC852013 ACR852009:ACY852013 AMN852009:AMU852013 AWJ852009:AWQ852013 BGF852009:BGM852013 BQB852009:BQI852013 BZX852009:CAE852013 CJT852009:CKA852013 CTP852009:CTW852013 DDL852009:DDS852013 DNH852009:DNO852013 DXD852009:DXK852013 EGZ852009:EHG852013 EQV852009:ERC852013 FAR852009:FAY852013 FKN852009:FKU852013 FUJ852009:FUQ852013 GEF852009:GEM852013 GOB852009:GOI852013 GXX852009:GYE852013 HHT852009:HIA852013 HRP852009:HRW852013 IBL852009:IBS852013 ILH852009:ILO852013 IVD852009:IVK852013 JEZ852009:JFG852013 JOV852009:JPC852013 JYR852009:JYY852013 KIN852009:KIU852013 KSJ852009:KSQ852013 LCF852009:LCM852013 LMB852009:LMI852013 LVX852009:LWE852013 MFT852009:MGA852013 MPP852009:MPW852013 MZL852009:MZS852013 NJH852009:NJO852013 NTD852009:NTK852013 OCZ852009:ODG852013 OMV852009:ONC852013 OWR852009:OWY852013 PGN852009:PGU852013 PQJ852009:PQQ852013 QAF852009:QAM852013 QKB852009:QKI852013 QTX852009:QUE852013 RDT852009:REA852013 RNP852009:RNW852013 RXL852009:RXS852013 SHH852009:SHO852013 SRD852009:SRK852013 TAZ852009:TBG852013 TKV852009:TLC852013 TUR852009:TUY852013 UEN852009:UEU852013 UOJ852009:UOQ852013 UYF852009:UYM852013 VIB852009:VII852013 VRX852009:VSE852013 WBT852009:WCA852013 WLP852009:WLW852013 WVL852009:WVS852013 D917545:K917549 IZ917545:JG917549 SV917545:TC917549 ACR917545:ACY917549 AMN917545:AMU917549 AWJ917545:AWQ917549 BGF917545:BGM917549 BQB917545:BQI917549 BZX917545:CAE917549 CJT917545:CKA917549 CTP917545:CTW917549 DDL917545:DDS917549 DNH917545:DNO917549 DXD917545:DXK917549 EGZ917545:EHG917549 EQV917545:ERC917549 FAR917545:FAY917549 FKN917545:FKU917549 FUJ917545:FUQ917549 GEF917545:GEM917549 GOB917545:GOI917549 GXX917545:GYE917549 HHT917545:HIA917549 HRP917545:HRW917549 IBL917545:IBS917549 ILH917545:ILO917549 IVD917545:IVK917549 JEZ917545:JFG917549 JOV917545:JPC917549 JYR917545:JYY917549 KIN917545:KIU917549 KSJ917545:KSQ917549 LCF917545:LCM917549 LMB917545:LMI917549 LVX917545:LWE917549 MFT917545:MGA917549 MPP917545:MPW917549 MZL917545:MZS917549 NJH917545:NJO917549 NTD917545:NTK917549 OCZ917545:ODG917549 OMV917545:ONC917549 OWR917545:OWY917549 PGN917545:PGU917549 PQJ917545:PQQ917549 QAF917545:QAM917549 QKB917545:QKI917549 QTX917545:QUE917549 RDT917545:REA917549 RNP917545:RNW917549 RXL917545:RXS917549 SHH917545:SHO917549 SRD917545:SRK917549 TAZ917545:TBG917549 TKV917545:TLC917549 TUR917545:TUY917549 UEN917545:UEU917549 UOJ917545:UOQ917549 UYF917545:UYM917549 VIB917545:VII917549 VRX917545:VSE917549 WBT917545:WCA917549 WLP917545:WLW917549 WVL917545:WVS917549 D983081:K983085 IZ983081:JG983085 SV983081:TC983085 ACR983081:ACY983085 AMN983081:AMU983085 AWJ983081:AWQ983085 BGF983081:BGM983085 BQB983081:BQI983085 BZX983081:CAE983085 CJT983081:CKA983085 CTP983081:CTW983085 DDL983081:DDS983085 DNH983081:DNO983085 DXD983081:DXK983085 EGZ983081:EHG983085 EQV983081:ERC983085 FAR983081:FAY983085 FKN983081:FKU983085 FUJ983081:FUQ983085 GEF983081:GEM983085 GOB983081:GOI983085 GXX983081:GYE983085 HHT983081:HIA983085 HRP983081:HRW983085 IBL983081:IBS983085 ILH983081:ILO983085 IVD983081:IVK983085 JEZ983081:JFG983085 JOV983081:JPC983085 JYR983081:JYY983085 KIN983081:KIU983085 KSJ983081:KSQ983085 LCF983081:LCM983085 LMB983081:LMI983085 LVX983081:LWE983085 MFT983081:MGA983085 MPP983081:MPW983085 MZL983081:MZS983085 NJH983081:NJO983085 NTD983081:NTK983085 OCZ983081:ODG983085 OMV983081:ONC983085 OWR983081:OWY983085 PGN983081:PGU983085 PQJ983081:PQQ983085 QAF983081:QAM983085 QKB983081:QKI983085 QTX983081:QUE983085 RDT983081:REA983085 RNP983081:RNW983085 RXL983081:RXS983085 SHH983081:SHO983085 SRD983081:SRK983085 TAZ983081:TBG983085 TKV983081:TLC983085 TUR983081:TUY983085 UEN983081:UEU983085 UOJ983081:UOQ983085 UYF983081:UYM983085 VIB983081:VII983085 VRX983081:VSE983085 WBT983081:WCA983085 WLP983081:WLW983085 WVL983081:WVS983085 D28:E36 IZ28:JA36 SV28:SW36 ACR28:ACS36 AMN28:AMO36 AWJ28:AWK36 BGF28:BGG36 BQB28:BQC36 BZX28:BZY36 CJT28:CJU36 CTP28:CTQ36 DDL28:DDM36 DNH28:DNI36 DXD28:DXE36 EGZ28:EHA36 EQV28:EQW36 FAR28:FAS36 FKN28:FKO36 FUJ28:FUK36 GEF28:GEG36 GOB28:GOC36 GXX28:GXY36 HHT28:HHU36 HRP28:HRQ36 IBL28:IBM36 ILH28:ILI36 IVD28:IVE36 JEZ28:JFA36 JOV28:JOW36 JYR28:JYS36 KIN28:KIO36 KSJ28:KSK36 LCF28:LCG36 LMB28:LMC36 LVX28:LVY36 MFT28:MFU36 MPP28:MPQ36 MZL28:MZM36 NJH28:NJI36 NTD28:NTE36 OCZ28:ODA36 OMV28:OMW36 OWR28:OWS36 PGN28:PGO36 PQJ28:PQK36 QAF28:QAG36 QKB28:QKC36 QTX28:QTY36 RDT28:RDU36 RNP28:RNQ36 RXL28:RXM36 SHH28:SHI36 SRD28:SRE36 TAZ28:TBA36 TKV28:TKW36 TUR28:TUS36 UEN28:UEO36 UOJ28:UOK36 UYF28:UYG36 VIB28:VIC36 VRX28:VRY36 WBT28:WBU36 WLP28:WLQ36 WVL28:WVM36 D65564:E65572 IZ65564:JA65572 SV65564:SW65572 ACR65564:ACS65572 AMN65564:AMO65572 AWJ65564:AWK65572 BGF65564:BGG65572 BQB65564:BQC65572 BZX65564:BZY65572 CJT65564:CJU65572 CTP65564:CTQ65572 DDL65564:DDM65572 DNH65564:DNI65572 DXD65564:DXE65572 EGZ65564:EHA65572 EQV65564:EQW65572 FAR65564:FAS65572 FKN65564:FKO65572 FUJ65564:FUK65572 GEF65564:GEG65572 GOB65564:GOC65572 GXX65564:GXY65572 HHT65564:HHU65572 HRP65564:HRQ65572 IBL65564:IBM65572 ILH65564:ILI65572 IVD65564:IVE65572 JEZ65564:JFA65572 JOV65564:JOW65572 JYR65564:JYS65572 KIN65564:KIO65572 KSJ65564:KSK65572 LCF65564:LCG65572 LMB65564:LMC65572 LVX65564:LVY65572 MFT65564:MFU65572 MPP65564:MPQ65572 MZL65564:MZM65572 NJH65564:NJI65572 NTD65564:NTE65572 OCZ65564:ODA65572 OMV65564:OMW65572 OWR65564:OWS65572 PGN65564:PGO65572 PQJ65564:PQK65572 QAF65564:QAG65572 QKB65564:QKC65572 QTX65564:QTY65572 RDT65564:RDU65572 RNP65564:RNQ65572 RXL65564:RXM65572 SHH65564:SHI65572 SRD65564:SRE65572 TAZ65564:TBA65572 TKV65564:TKW65572 TUR65564:TUS65572 UEN65564:UEO65572 UOJ65564:UOK65572 UYF65564:UYG65572 VIB65564:VIC65572 VRX65564:VRY65572 WBT65564:WBU65572 WLP65564:WLQ65572 WVL65564:WVM65572 D131100:E131108 IZ131100:JA131108 SV131100:SW131108 ACR131100:ACS131108 AMN131100:AMO131108 AWJ131100:AWK131108 BGF131100:BGG131108 BQB131100:BQC131108 BZX131100:BZY131108 CJT131100:CJU131108 CTP131100:CTQ131108 DDL131100:DDM131108 DNH131100:DNI131108 DXD131100:DXE131108 EGZ131100:EHA131108 EQV131100:EQW131108 FAR131100:FAS131108 FKN131100:FKO131108 FUJ131100:FUK131108 GEF131100:GEG131108 GOB131100:GOC131108 GXX131100:GXY131108 HHT131100:HHU131108 HRP131100:HRQ131108 IBL131100:IBM131108 ILH131100:ILI131108 IVD131100:IVE131108 JEZ131100:JFA131108 JOV131100:JOW131108 JYR131100:JYS131108 KIN131100:KIO131108 KSJ131100:KSK131108 LCF131100:LCG131108 LMB131100:LMC131108 LVX131100:LVY131108 MFT131100:MFU131108 MPP131100:MPQ131108 MZL131100:MZM131108 NJH131100:NJI131108 NTD131100:NTE131108 OCZ131100:ODA131108 OMV131100:OMW131108 OWR131100:OWS131108 PGN131100:PGO131108 PQJ131100:PQK131108 QAF131100:QAG131108 QKB131100:QKC131108 QTX131100:QTY131108 RDT131100:RDU131108 RNP131100:RNQ131108 RXL131100:RXM131108 SHH131100:SHI131108 SRD131100:SRE131108 TAZ131100:TBA131108 TKV131100:TKW131108 TUR131100:TUS131108 UEN131100:UEO131108 UOJ131100:UOK131108 UYF131100:UYG131108 VIB131100:VIC131108 VRX131100:VRY131108 WBT131100:WBU131108 WLP131100:WLQ131108 WVL131100:WVM131108 D196636:E196644 IZ196636:JA196644 SV196636:SW196644 ACR196636:ACS196644 AMN196636:AMO196644 AWJ196636:AWK196644 BGF196636:BGG196644 BQB196636:BQC196644 BZX196636:BZY196644 CJT196636:CJU196644 CTP196636:CTQ196644 DDL196636:DDM196644 DNH196636:DNI196644 DXD196636:DXE196644 EGZ196636:EHA196644 EQV196636:EQW196644 FAR196636:FAS196644 FKN196636:FKO196644 FUJ196636:FUK196644 GEF196636:GEG196644 GOB196636:GOC196644 GXX196636:GXY196644 HHT196636:HHU196644 HRP196636:HRQ196644 IBL196636:IBM196644 ILH196636:ILI196644 IVD196636:IVE196644 JEZ196636:JFA196644 JOV196636:JOW196644 JYR196636:JYS196644 KIN196636:KIO196644 KSJ196636:KSK196644 LCF196636:LCG196644 LMB196636:LMC196644 LVX196636:LVY196644 MFT196636:MFU196644 MPP196636:MPQ196644 MZL196636:MZM196644 NJH196636:NJI196644 NTD196636:NTE196644 OCZ196636:ODA196644 OMV196636:OMW196644 OWR196636:OWS196644 PGN196636:PGO196644 PQJ196636:PQK196644 QAF196636:QAG196644 QKB196636:QKC196644 QTX196636:QTY196644 RDT196636:RDU196644 RNP196636:RNQ196644 RXL196636:RXM196644 SHH196636:SHI196644 SRD196636:SRE196644 TAZ196636:TBA196644 TKV196636:TKW196644 TUR196636:TUS196644 UEN196636:UEO196644 UOJ196636:UOK196644 UYF196636:UYG196644 VIB196636:VIC196644 VRX196636:VRY196644 WBT196636:WBU196644 WLP196636:WLQ196644 WVL196636:WVM196644 D262172:E262180 IZ262172:JA262180 SV262172:SW262180 ACR262172:ACS262180 AMN262172:AMO262180 AWJ262172:AWK262180 BGF262172:BGG262180 BQB262172:BQC262180 BZX262172:BZY262180 CJT262172:CJU262180 CTP262172:CTQ262180 DDL262172:DDM262180 DNH262172:DNI262180 DXD262172:DXE262180 EGZ262172:EHA262180 EQV262172:EQW262180 FAR262172:FAS262180 FKN262172:FKO262180 FUJ262172:FUK262180 GEF262172:GEG262180 GOB262172:GOC262180 GXX262172:GXY262180 HHT262172:HHU262180 HRP262172:HRQ262180 IBL262172:IBM262180 ILH262172:ILI262180 IVD262172:IVE262180 JEZ262172:JFA262180 JOV262172:JOW262180 JYR262172:JYS262180 KIN262172:KIO262180 KSJ262172:KSK262180 LCF262172:LCG262180 LMB262172:LMC262180 LVX262172:LVY262180 MFT262172:MFU262180 MPP262172:MPQ262180 MZL262172:MZM262180 NJH262172:NJI262180 NTD262172:NTE262180 OCZ262172:ODA262180 OMV262172:OMW262180 OWR262172:OWS262180 PGN262172:PGO262180 PQJ262172:PQK262180 QAF262172:QAG262180 QKB262172:QKC262180 QTX262172:QTY262180 RDT262172:RDU262180 RNP262172:RNQ262180 RXL262172:RXM262180 SHH262172:SHI262180 SRD262172:SRE262180 TAZ262172:TBA262180 TKV262172:TKW262180 TUR262172:TUS262180 UEN262172:UEO262180 UOJ262172:UOK262180 UYF262172:UYG262180 VIB262172:VIC262180 VRX262172:VRY262180 WBT262172:WBU262180 WLP262172:WLQ262180 WVL262172:WVM262180 D327708:E327716 IZ327708:JA327716 SV327708:SW327716 ACR327708:ACS327716 AMN327708:AMO327716 AWJ327708:AWK327716 BGF327708:BGG327716 BQB327708:BQC327716 BZX327708:BZY327716 CJT327708:CJU327716 CTP327708:CTQ327716 DDL327708:DDM327716 DNH327708:DNI327716 DXD327708:DXE327716 EGZ327708:EHA327716 EQV327708:EQW327716 FAR327708:FAS327716 FKN327708:FKO327716 FUJ327708:FUK327716 GEF327708:GEG327716 GOB327708:GOC327716 GXX327708:GXY327716 HHT327708:HHU327716 HRP327708:HRQ327716 IBL327708:IBM327716 ILH327708:ILI327716 IVD327708:IVE327716 JEZ327708:JFA327716 JOV327708:JOW327716 JYR327708:JYS327716 KIN327708:KIO327716 KSJ327708:KSK327716 LCF327708:LCG327716 LMB327708:LMC327716 LVX327708:LVY327716 MFT327708:MFU327716 MPP327708:MPQ327716 MZL327708:MZM327716 NJH327708:NJI327716 NTD327708:NTE327716 OCZ327708:ODA327716 OMV327708:OMW327716 OWR327708:OWS327716 PGN327708:PGO327716 PQJ327708:PQK327716 QAF327708:QAG327716 QKB327708:QKC327716 QTX327708:QTY327716 RDT327708:RDU327716 RNP327708:RNQ327716 RXL327708:RXM327716 SHH327708:SHI327716 SRD327708:SRE327716 TAZ327708:TBA327716 TKV327708:TKW327716 TUR327708:TUS327716 UEN327708:UEO327716 UOJ327708:UOK327716 UYF327708:UYG327716 VIB327708:VIC327716 VRX327708:VRY327716 WBT327708:WBU327716 WLP327708:WLQ327716 WVL327708:WVM327716 D393244:E393252 IZ393244:JA393252 SV393244:SW393252 ACR393244:ACS393252 AMN393244:AMO393252 AWJ393244:AWK393252 BGF393244:BGG393252 BQB393244:BQC393252 BZX393244:BZY393252 CJT393244:CJU393252 CTP393244:CTQ393252 DDL393244:DDM393252 DNH393244:DNI393252 DXD393244:DXE393252 EGZ393244:EHA393252 EQV393244:EQW393252 FAR393244:FAS393252 FKN393244:FKO393252 FUJ393244:FUK393252 GEF393244:GEG393252 GOB393244:GOC393252 GXX393244:GXY393252 HHT393244:HHU393252 HRP393244:HRQ393252 IBL393244:IBM393252 ILH393244:ILI393252 IVD393244:IVE393252 JEZ393244:JFA393252 JOV393244:JOW393252 JYR393244:JYS393252 KIN393244:KIO393252 KSJ393244:KSK393252 LCF393244:LCG393252 LMB393244:LMC393252 LVX393244:LVY393252 MFT393244:MFU393252 MPP393244:MPQ393252 MZL393244:MZM393252 NJH393244:NJI393252 NTD393244:NTE393252 OCZ393244:ODA393252 OMV393244:OMW393252 OWR393244:OWS393252 PGN393244:PGO393252 PQJ393244:PQK393252 QAF393244:QAG393252 QKB393244:QKC393252 QTX393244:QTY393252 RDT393244:RDU393252 RNP393244:RNQ393252 RXL393244:RXM393252 SHH393244:SHI393252 SRD393244:SRE393252 TAZ393244:TBA393252 TKV393244:TKW393252 TUR393244:TUS393252 UEN393244:UEO393252 UOJ393244:UOK393252 UYF393244:UYG393252 VIB393244:VIC393252 VRX393244:VRY393252 WBT393244:WBU393252 WLP393244:WLQ393252 WVL393244:WVM393252 D458780:E458788 IZ458780:JA458788 SV458780:SW458788 ACR458780:ACS458788 AMN458780:AMO458788 AWJ458780:AWK458788 BGF458780:BGG458788 BQB458780:BQC458788 BZX458780:BZY458788 CJT458780:CJU458788 CTP458780:CTQ458788 DDL458780:DDM458788 DNH458780:DNI458788 DXD458780:DXE458788 EGZ458780:EHA458788 EQV458780:EQW458788 FAR458780:FAS458788 FKN458780:FKO458788 FUJ458780:FUK458788 GEF458780:GEG458788 GOB458780:GOC458788 GXX458780:GXY458788 HHT458780:HHU458788 HRP458780:HRQ458788 IBL458780:IBM458788 ILH458780:ILI458788 IVD458780:IVE458788 JEZ458780:JFA458788 JOV458780:JOW458788 JYR458780:JYS458788 KIN458780:KIO458788 KSJ458780:KSK458788 LCF458780:LCG458788 LMB458780:LMC458788 LVX458780:LVY458788 MFT458780:MFU458788 MPP458780:MPQ458788 MZL458780:MZM458788 NJH458780:NJI458788 NTD458780:NTE458788 OCZ458780:ODA458788 OMV458780:OMW458788 OWR458780:OWS458788 PGN458780:PGO458788 PQJ458780:PQK458788 QAF458780:QAG458788 QKB458780:QKC458788 QTX458780:QTY458788 RDT458780:RDU458788 RNP458780:RNQ458788 RXL458780:RXM458788 SHH458780:SHI458788 SRD458780:SRE458788 TAZ458780:TBA458788 TKV458780:TKW458788 TUR458780:TUS458788 UEN458780:UEO458788 UOJ458780:UOK458788 UYF458780:UYG458788 VIB458780:VIC458788 VRX458780:VRY458788 WBT458780:WBU458788 WLP458780:WLQ458788 WVL458780:WVM458788 D524316:E524324 IZ524316:JA524324 SV524316:SW524324 ACR524316:ACS524324 AMN524316:AMO524324 AWJ524316:AWK524324 BGF524316:BGG524324 BQB524316:BQC524324 BZX524316:BZY524324 CJT524316:CJU524324 CTP524316:CTQ524324 DDL524316:DDM524324 DNH524316:DNI524324 DXD524316:DXE524324 EGZ524316:EHA524324 EQV524316:EQW524324 FAR524316:FAS524324 FKN524316:FKO524324 FUJ524316:FUK524324 GEF524316:GEG524324 GOB524316:GOC524324 GXX524316:GXY524324 HHT524316:HHU524324 HRP524316:HRQ524324 IBL524316:IBM524324 ILH524316:ILI524324 IVD524316:IVE524324 JEZ524316:JFA524324 JOV524316:JOW524324 JYR524316:JYS524324 KIN524316:KIO524324 KSJ524316:KSK524324 LCF524316:LCG524324 LMB524316:LMC524324 LVX524316:LVY524324 MFT524316:MFU524324 MPP524316:MPQ524324 MZL524316:MZM524324 NJH524316:NJI524324 NTD524316:NTE524324 OCZ524316:ODA524324 OMV524316:OMW524324 OWR524316:OWS524324 PGN524316:PGO524324 PQJ524316:PQK524324 QAF524316:QAG524324 QKB524316:QKC524324 QTX524316:QTY524324 RDT524316:RDU524324 RNP524316:RNQ524324 RXL524316:RXM524324 SHH524316:SHI524324 SRD524316:SRE524324 TAZ524316:TBA524324 TKV524316:TKW524324 TUR524316:TUS524324 UEN524316:UEO524324 UOJ524316:UOK524324 UYF524316:UYG524324 VIB524316:VIC524324 VRX524316:VRY524324 WBT524316:WBU524324 WLP524316:WLQ524324 WVL524316:WVM524324 D589852:E589860 IZ589852:JA589860 SV589852:SW589860 ACR589852:ACS589860 AMN589852:AMO589860 AWJ589852:AWK589860 BGF589852:BGG589860 BQB589852:BQC589860 BZX589852:BZY589860 CJT589852:CJU589860 CTP589852:CTQ589860 DDL589852:DDM589860 DNH589852:DNI589860 DXD589852:DXE589860 EGZ589852:EHA589860 EQV589852:EQW589860 FAR589852:FAS589860 FKN589852:FKO589860 FUJ589852:FUK589860 GEF589852:GEG589860 GOB589852:GOC589860 GXX589852:GXY589860 HHT589852:HHU589860 HRP589852:HRQ589860 IBL589852:IBM589860 ILH589852:ILI589860 IVD589852:IVE589860 JEZ589852:JFA589860 JOV589852:JOW589860 JYR589852:JYS589860 KIN589852:KIO589860 KSJ589852:KSK589860 LCF589852:LCG589860 LMB589852:LMC589860 LVX589852:LVY589860 MFT589852:MFU589860 MPP589852:MPQ589860 MZL589852:MZM589860 NJH589852:NJI589860 NTD589852:NTE589860 OCZ589852:ODA589860 OMV589852:OMW589860 OWR589852:OWS589860 PGN589852:PGO589860 PQJ589852:PQK589860 QAF589852:QAG589860 QKB589852:QKC589860 QTX589852:QTY589860 RDT589852:RDU589860 RNP589852:RNQ589860 RXL589852:RXM589860 SHH589852:SHI589860 SRD589852:SRE589860 TAZ589852:TBA589860 TKV589852:TKW589860 TUR589852:TUS589860 UEN589852:UEO589860 UOJ589852:UOK589860 UYF589852:UYG589860 VIB589852:VIC589860 VRX589852:VRY589860 WBT589852:WBU589860 WLP589852:WLQ589860 WVL589852:WVM589860 D655388:E655396 IZ655388:JA655396 SV655388:SW655396 ACR655388:ACS655396 AMN655388:AMO655396 AWJ655388:AWK655396 BGF655388:BGG655396 BQB655388:BQC655396 BZX655388:BZY655396 CJT655388:CJU655396 CTP655388:CTQ655396 DDL655388:DDM655396 DNH655388:DNI655396 DXD655388:DXE655396 EGZ655388:EHA655396 EQV655388:EQW655396 FAR655388:FAS655396 FKN655388:FKO655396 FUJ655388:FUK655396 GEF655388:GEG655396 GOB655388:GOC655396 GXX655388:GXY655396 HHT655388:HHU655396 HRP655388:HRQ655396 IBL655388:IBM655396 ILH655388:ILI655396 IVD655388:IVE655396 JEZ655388:JFA655396 JOV655388:JOW655396 JYR655388:JYS655396 KIN655388:KIO655396 KSJ655388:KSK655396 LCF655388:LCG655396 LMB655388:LMC655396 LVX655388:LVY655396 MFT655388:MFU655396 MPP655388:MPQ655396 MZL655388:MZM655396 NJH655388:NJI655396 NTD655388:NTE655396 OCZ655388:ODA655396 OMV655388:OMW655396 OWR655388:OWS655396 PGN655388:PGO655396 PQJ655388:PQK655396 QAF655388:QAG655396 QKB655388:QKC655396 QTX655388:QTY655396 RDT655388:RDU655396 RNP655388:RNQ655396 RXL655388:RXM655396 SHH655388:SHI655396 SRD655388:SRE655396 TAZ655388:TBA655396 TKV655388:TKW655396 TUR655388:TUS655396 UEN655388:UEO655396 UOJ655388:UOK655396 UYF655388:UYG655396 VIB655388:VIC655396 VRX655388:VRY655396 WBT655388:WBU655396 WLP655388:WLQ655396 WVL655388:WVM655396 D720924:E720932 IZ720924:JA720932 SV720924:SW720932 ACR720924:ACS720932 AMN720924:AMO720932 AWJ720924:AWK720932 BGF720924:BGG720932 BQB720924:BQC720932 BZX720924:BZY720932 CJT720924:CJU720932 CTP720924:CTQ720932 DDL720924:DDM720932 DNH720924:DNI720932 DXD720924:DXE720932 EGZ720924:EHA720932 EQV720924:EQW720932 FAR720924:FAS720932 FKN720924:FKO720932 FUJ720924:FUK720932 GEF720924:GEG720932 GOB720924:GOC720932 GXX720924:GXY720932 HHT720924:HHU720932 HRP720924:HRQ720932 IBL720924:IBM720932 ILH720924:ILI720932 IVD720924:IVE720932 JEZ720924:JFA720932 JOV720924:JOW720932 JYR720924:JYS720932 KIN720924:KIO720932 KSJ720924:KSK720932 LCF720924:LCG720932 LMB720924:LMC720932 LVX720924:LVY720932 MFT720924:MFU720932 MPP720924:MPQ720932 MZL720924:MZM720932 NJH720924:NJI720932 NTD720924:NTE720932 OCZ720924:ODA720932 OMV720924:OMW720932 OWR720924:OWS720932 PGN720924:PGO720932 PQJ720924:PQK720932 QAF720924:QAG720932 QKB720924:QKC720932 QTX720924:QTY720932 RDT720924:RDU720932 RNP720924:RNQ720932 RXL720924:RXM720932 SHH720924:SHI720932 SRD720924:SRE720932 TAZ720924:TBA720932 TKV720924:TKW720932 TUR720924:TUS720932 UEN720924:UEO720932 UOJ720924:UOK720932 UYF720924:UYG720932 VIB720924:VIC720932 VRX720924:VRY720932 WBT720924:WBU720932 WLP720924:WLQ720932 WVL720924:WVM720932 D786460:E786468 IZ786460:JA786468 SV786460:SW786468 ACR786460:ACS786468 AMN786460:AMO786468 AWJ786460:AWK786468 BGF786460:BGG786468 BQB786460:BQC786468 BZX786460:BZY786468 CJT786460:CJU786468 CTP786460:CTQ786468 DDL786460:DDM786468 DNH786460:DNI786468 DXD786460:DXE786468 EGZ786460:EHA786468 EQV786460:EQW786468 FAR786460:FAS786468 FKN786460:FKO786468 FUJ786460:FUK786468 GEF786460:GEG786468 GOB786460:GOC786468 GXX786460:GXY786468 HHT786460:HHU786468 HRP786460:HRQ786468 IBL786460:IBM786468 ILH786460:ILI786468 IVD786460:IVE786468 JEZ786460:JFA786468 JOV786460:JOW786468 JYR786460:JYS786468 KIN786460:KIO786468 KSJ786460:KSK786468 LCF786460:LCG786468 LMB786460:LMC786468 LVX786460:LVY786468 MFT786460:MFU786468 MPP786460:MPQ786468 MZL786460:MZM786468 NJH786460:NJI786468 NTD786460:NTE786468 OCZ786460:ODA786468 OMV786460:OMW786468 OWR786460:OWS786468 PGN786460:PGO786468 PQJ786460:PQK786468 QAF786460:QAG786468 QKB786460:QKC786468 QTX786460:QTY786468 RDT786460:RDU786468 RNP786460:RNQ786468 RXL786460:RXM786468 SHH786460:SHI786468 SRD786460:SRE786468 TAZ786460:TBA786468 TKV786460:TKW786468 TUR786460:TUS786468 UEN786460:UEO786468 UOJ786460:UOK786468 UYF786460:UYG786468 VIB786460:VIC786468 VRX786460:VRY786468 WBT786460:WBU786468 WLP786460:WLQ786468 WVL786460:WVM786468 D851996:E852004 IZ851996:JA852004 SV851996:SW852004 ACR851996:ACS852004 AMN851996:AMO852004 AWJ851996:AWK852004 BGF851996:BGG852004 BQB851996:BQC852004 BZX851996:BZY852004 CJT851996:CJU852004 CTP851996:CTQ852004 DDL851996:DDM852004 DNH851996:DNI852004 DXD851996:DXE852004 EGZ851996:EHA852004 EQV851996:EQW852004 FAR851996:FAS852004 FKN851996:FKO852004 FUJ851996:FUK852004 GEF851996:GEG852004 GOB851996:GOC852004 GXX851996:GXY852004 HHT851996:HHU852004 HRP851996:HRQ852004 IBL851996:IBM852004 ILH851996:ILI852004 IVD851996:IVE852004 JEZ851996:JFA852004 JOV851996:JOW852004 JYR851996:JYS852004 KIN851996:KIO852004 KSJ851996:KSK852004 LCF851996:LCG852004 LMB851996:LMC852004 LVX851996:LVY852004 MFT851996:MFU852004 MPP851996:MPQ852004 MZL851996:MZM852004 NJH851996:NJI852004 NTD851996:NTE852004 OCZ851996:ODA852004 OMV851996:OMW852004 OWR851996:OWS852004 PGN851996:PGO852004 PQJ851996:PQK852004 QAF851996:QAG852004 QKB851996:QKC852004 QTX851996:QTY852004 RDT851996:RDU852004 RNP851996:RNQ852004 RXL851996:RXM852004 SHH851996:SHI852004 SRD851996:SRE852004 TAZ851996:TBA852004 TKV851996:TKW852004 TUR851996:TUS852004 UEN851996:UEO852004 UOJ851996:UOK852004 UYF851996:UYG852004 VIB851996:VIC852004 VRX851996:VRY852004 WBT851996:WBU852004 WLP851996:WLQ852004 WVL851996:WVM852004 D917532:E917540 IZ917532:JA917540 SV917532:SW917540 ACR917532:ACS917540 AMN917532:AMO917540 AWJ917532:AWK917540 BGF917532:BGG917540 BQB917532:BQC917540 BZX917532:BZY917540 CJT917532:CJU917540 CTP917532:CTQ917540 DDL917532:DDM917540 DNH917532:DNI917540 DXD917532:DXE917540 EGZ917532:EHA917540 EQV917532:EQW917540 FAR917532:FAS917540 FKN917532:FKO917540 FUJ917532:FUK917540 GEF917532:GEG917540 GOB917532:GOC917540 GXX917532:GXY917540 HHT917532:HHU917540 HRP917532:HRQ917540 IBL917532:IBM917540 ILH917532:ILI917540 IVD917532:IVE917540 JEZ917532:JFA917540 JOV917532:JOW917540 JYR917532:JYS917540 KIN917532:KIO917540 KSJ917532:KSK917540 LCF917532:LCG917540 LMB917532:LMC917540 LVX917532:LVY917540 MFT917532:MFU917540 MPP917532:MPQ917540 MZL917532:MZM917540 NJH917532:NJI917540 NTD917532:NTE917540 OCZ917532:ODA917540 OMV917532:OMW917540 OWR917532:OWS917540 PGN917532:PGO917540 PQJ917532:PQK917540 QAF917532:QAG917540 QKB917532:QKC917540 QTX917532:QTY917540 RDT917532:RDU917540 RNP917532:RNQ917540 RXL917532:RXM917540 SHH917532:SHI917540 SRD917532:SRE917540 TAZ917532:TBA917540 TKV917532:TKW917540 TUR917532:TUS917540 UEN917532:UEO917540 UOJ917532:UOK917540 UYF917532:UYG917540 VIB917532:VIC917540 VRX917532:VRY917540 WBT917532:WBU917540 WLP917532:WLQ917540 WVL917532:WVM917540 D983068:E983076 IZ983068:JA983076 SV983068:SW983076 ACR983068:ACS983076 AMN983068:AMO983076 AWJ983068:AWK983076 BGF983068:BGG983076 BQB983068:BQC983076 BZX983068:BZY983076 CJT983068:CJU983076 CTP983068:CTQ983076 DDL983068:DDM983076 DNH983068:DNI983076 DXD983068:DXE983076 EGZ983068:EHA983076 EQV983068:EQW983076 FAR983068:FAS983076 FKN983068:FKO983076 FUJ983068:FUK983076 GEF983068:GEG983076 GOB983068:GOC983076 GXX983068:GXY983076 HHT983068:HHU983076 HRP983068:HRQ983076 IBL983068:IBM983076 ILH983068:ILI983076 IVD983068:IVE983076 JEZ983068:JFA983076 JOV983068:JOW983076 JYR983068:JYS983076 KIN983068:KIO983076 KSJ983068:KSK983076 LCF983068:LCG983076 LMB983068:LMC983076 LVX983068:LVY983076 MFT983068:MFU983076 MPP983068:MPQ983076 MZL983068:MZM983076 NJH983068:NJI983076 NTD983068:NTE983076 OCZ983068:ODA983076 OMV983068:OMW983076 OWR983068:OWS983076 PGN983068:PGO983076 PQJ983068:PQK983076 QAF983068:QAG983076 QKB983068:QKC983076 QTX983068:QTY983076 RDT983068:RDU983076 RNP983068:RNQ983076 RXL983068:RXM983076 SHH983068:SHI983076 SRD983068:SRE983076 TAZ983068:TBA983076 TKV983068:TKW983076 TUR983068:TUS983076 UEN983068:UEO983076 UOJ983068:UOK983076 UYF983068:UYG983076 VIB983068:VIC983076 VRX983068:VRY983076 WBT983068:WBU983076 WLP983068:WLQ983076 WVL983068:WVM983076 D18:E19 IZ18:JA19 SV18:SW19 ACR18:ACS19 AMN18:AMO19 AWJ18:AWK19 BGF18:BGG19 BQB18:BQC19 BZX18:BZY19 CJT18:CJU19 CTP18:CTQ19 DDL18:DDM19 DNH18:DNI19 DXD18:DXE19 EGZ18:EHA19 EQV18:EQW19 FAR18:FAS19 FKN18:FKO19 FUJ18:FUK19 GEF18:GEG19 GOB18:GOC19 GXX18:GXY19 HHT18:HHU19 HRP18:HRQ19 IBL18:IBM19 ILH18:ILI19 IVD18:IVE19 JEZ18:JFA19 JOV18:JOW19 JYR18:JYS19 KIN18:KIO19 KSJ18:KSK19 LCF18:LCG19 LMB18:LMC19 LVX18:LVY19 MFT18:MFU19 MPP18:MPQ19 MZL18:MZM19 NJH18:NJI19 NTD18:NTE19 OCZ18:ODA19 OMV18:OMW19 OWR18:OWS19 PGN18:PGO19 PQJ18:PQK19 QAF18:QAG19 QKB18:QKC19 QTX18:QTY19 RDT18:RDU19 RNP18:RNQ19 RXL18:RXM19 SHH18:SHI19 SRD18:SRE19 TAZ18:TBA19 TKV18:TKW19 TUR18:TUS19 UEN18:UEO19 UOJ18:UOK19 UYF18:UYG19 VIB18:VIC19 VRX18:VRY19 WBT18:WBU19 WLP18:WLQ19 WVL18:WVM19 D65554:E65555 IZ65554:JA65555 SV65554:SW65555 ACR65554:ACS65555 AMN65554:AMO65555 AWJ65554:AWK65555 BGF65554:BGG65555 BQB65554:BQC65555 BZX65554:BZY65555 CJT65554:CJU65555 CTP65554:CTQ65555 DDL65554:DDM65555 DNH65554:DNI65555 DXD65554:DXE65555 EGZ65554:EHA65555 EQV65554:EQW65555 FAR65554:FAS65555 FKN65554:FKO65555 FUJ65554:FUK65555 GEF65554:GEG65555 GOB65554:GOC65555 GXX65554:GXY65555 HHT65554:HHU65555 HRP65554:HRQ65555 IBL65554:IBM65555 ILH65554:ILI65555 IVD65554:IVE65555 JEZ65554:JFA65555 JOV65554:JOW65555 JYR65554:JYS65555 KIN65554:KIO65555 KSJ65554:KSK65555 LCF65554:LCG65555 LMB65554:LMC65555 LVX65554:LVY65555 MFT65554:MFU65555 MPP65554:MPQ65555 MZL65554:MZM65555 NJH65554:NJI65555 NTD65554:NTE65555 OCZ65554:ODA65555 OMV65554:OMW65555 OWR65554:OWS65555 PGN65554:PGO65555 PQJ65554:PQK65555 QAF65554:QAG65555 QKB65554:QKC65555 QTX65554:QTY65555 RDT65554:RDU65555 RNP65554:RNQ65555 RXL65554:RXM65555 SHH65554:SHI65555 SRD65554:SRE65555 TAZ65554:TBA65555 TKV65554:TKW65555 TUR65554:TUS65555 UEN65554:UEO65555 UOJ65554:UOK65555 UYF65554:UYG65555 VIB65554:VIC65555 VRX65554:VRY65555 WBT65554:WBU65555 WLP65554:WLQ65555 WVL65554:WVM65555 D131090:E131091 IZ131090:JA131091 SV131090:SW131091 ACR131090:ACS131091 AMN131090:AMO131091 AWJ131090:AWK131091 BGF131090:BGG131091 BQB131090:BQC131091 BZX131090:BZY131091 CJT131090:CJU131091 CTP131090:CTQ131091 DDL131090:DDM131091 DNH131090:DNI131091 DXD131090:DXE131091 EGZ131090:EHA131091 EQV131090:EQW131091 FAR131090:FAS131091 FKN131090:FKO131091 FUJ131090:FUK131091 GEF131090:GEG131091 GOB131090:GOC131091 GXX131090:GXY131091 HHT131090:HHU131091 HRP131090:HRQ131091 IBL131090:IBM131091 ILH131090:ILI131091 IVD131090:IVE131091 JEZ131090:JFA131091 JOV131090:JOW131091 JYR131090:JYS131091 KIN131090:KIO131091 KSJ131090:KSK131091 LCF131090:LCG131091 LMB131090:LMC131091 LVX131090:LVY131091 MFT131090:MFU131091 MPP131090:MPQ131091 MZL131090:MZM131091 NJH131090:NJI131091 NTD131090:NTE131091 OCZ131090:ODA131091 OMV131090:OMW131091 OWR131090:OWS131091 PGN131090:PGO131091 PQJ131090:PQK131091 QAF131090:QAG131091 QKB131090:QKC131091 QTX131090:QTY131091 RDT131090:RDU131091 RNP131090:RNQ131091 RXL131090:RXM131091 SHH131090:SHI131091 SRD131090:SRE131091 TAZ131090:TBA131091 TKV131090:TKW131091 TUR131090:TUS131091 UEN131090:UEO131091 UOJ131090:UOK131091 UYF131090:UYG131091 VIB131090:VIC131091 VRX131090:VRY131091 WBT131090:WBU131091 WLP131090:WLQ131091 WVL131090:WVM131091 D196626:E196627 IZ196626:JA196627 SV196626:SW196627 ACR196626:ACS196627 AMN196626:AMO196627 AWJ196626:AWK196627 BGF196626:BGG196627 BQB196626:BQC196627 BZX196626:BZY196627 CJT196626:CJU196627 CTP196626:CTQ196627 DDL196626:DDM196627 DNH196626:DNI196627 DXD196626:DXE196627 EGZ196626:EHA196627 EQV196626:EQW196627 FAR196626:FAS196627 FKN196626:FKO196627 FUJ196626:FUK196627 GEF196626:GEG196627 GOB196626:GOC196627 GXX196626:GXY196627 HHT196626:HHU196627 HRP196626:HRQ196627 IBL196626:IBM196627 ILH196626:ILI196627 IVD196626:IVE196627 JEZ196626:JFA196627 JOV196626:JOW196627 JYR196626:JYS196627 KIN196626:KIO196627 KSJ196626:KSK196627 LCF196626:LCG196627 LMB196626:LMC196627 LVX196626:LVY196627 MFT196626:MFU196627 MPP196626:MPQ196627 MZL196626:MZM196627 NJH196626:NJI196627 NTD196626:NTE196627 OCZ196626:ODA196627 OMV196626:OMW196627 OWR196626:OWS196627 PGN196626:PGO196627 PQJ196626:PQK196627 QAF196626:QAG196627 QKB196626:QKC196627 QTX196626:QTY196627 RDT196626:RDU196627 RNP196626:RNQ196627 RXL196626:RXM196627 SHH196626:SHI196627 SRD196626:SRE196627 TAZ196626:TBA196627 TKV196626:TKW196627 TUR196626:TUS196627 UEN196626:UEO196627 UOJ196626:UOK196627 UYF196626:UYG196627 VIB196626:VIC196627 VRX196626:VRY196627 WBT196626:WBU196627 WLP196626:WLQ196627 WVL196626:WVM196627 D262162:E262163 IZ262162:JA262163 SV262162:SW262163 ACR262162:ACS262163 AMN262162:AMO262163 AWJ262162:AWK262163 BGF262162:BGG262163 BQB262162:BQC262163 BZX262162:BZY262163 CJT262162:CJU262163 CTP262162:CTQ262163 DDL262162:DDM262163 DNH262162:DNI262163 DXD262162:DXE262163 EGZ262162:EHA262163 EQV262162:EQW262163 FAR262162:FAS262163 FKN262162:FKO262163 FUJ262162:FUK262163 GEF262162:GEG262163 GOB262162:GOC262163 GXX262162:GXY262163 HHT262162:HHU262163 HRP262162:HRQ262163 IBL262162:IBM262163 ILH262162:ILI262163 IVD262162:IVE262163 JEZ262162:JFA262163 JOV262162:JOW262163 JYR262162:JYS262163 KIN262162:KIO262163 KSJ262162:KSK262163 LCF262162:LCG262163 LMB262162:LMC262163 LVX262162:LVY262163 MFT262162:MFU262163 MPP262162:MPQ262163 MZL262162:MZM262163 NJH262162:NJI262163 NTD262162:NTE262163 OCZ262162:ODA262163 OMV262162:OMW262163 OWR262162:OWS262163 PGN262162:PGO262163 PQJ262162:PQK262163 QAF262162:QAG262163 QKB262162:QKC262163 QTX262162:QTY262163 RDT262162:RDU262163 RNP262162:RNQ262163 RXL262162:RXM262163 SHH262162:SHI262163 SRD262162:SRE262163 TAZ262162:TBA262163 TKV262162:TKW262163 TUR262162:TUS262163 UEN262162:UEO262163 UOJ262162:UOK262163 UYF262162:UYG262163 VIB262162:VIC262163 VRX262162:VRY262163 WBT262162:WBU262163 WLP262162:WLQ262163 WVL262162:WVM262163 D327698:E327699 IZ327698:JA327699 SV327698:SW327699 ACR327698:ACS327699 AMN327698:AMO327699 AWJ327698:AWK327699 BGF327698:BGG327699 BQB327698:BQC327699 BZX327698:BZY327699 CJT327698:CJU327699 CTP327698:CTQ327699 DDL327698:DDM327699 DNH327698:DNI327699 DXD327698:DXE327699 EGZ327698:EHA327699 EQV327698:EQW327699 FAR327698:FAS327699 FKN327698:FKO327699 FUJ327698:FUK327699 GEF327698:GEG327699 GOB327698:GOC327699 GXX327698:GXY327699 HHT327698:HHU327699 HRP327698:HRQ327699 IBL327698:IBM327699 ILH327698:ILI327699 IVD327698:IVE327699 JEZ327698:JFA327699 JOV327698:JOW327699 JYR327698:JYS327699 KIN327698:KIO327699 KSJ327698:KSK327699 LCF327698:LCG327699 LMB327698:LMC327699 LVX327698:LVY327699 MFT327698:MFU327699 MPP327698:MPQ327699 MZL327698:MZM327699 NJH327698:NJI327699 NTD327698:NTE327699 OCZ327698:ODA327699 OMV327698:OMW327699 OWR327698:OWS327699 PGN327698:PGO327699 PQJ327698:PQK327699 QAF327698:QAG327699 QKB327698:QKC327699 QTX327698:QTY327699 RDT327698:RDU327699 RNP327698:RNQ327699 RXL327698:RXM327699 SHH327698:SHI327699 SRD327698:SRE327699 TAZ327698:TBA327699 TKV327698:TKW327699 TUR327698:TUS327699 UEN327698:UEO327699 UOJ327698:UOK327699 UYF327698:UYG327699 VIB327698:VIC327699 VRX327698:VRY327699 WBT327698:WBU327699 WLP327698:WLQ327699 WVL327698:WVM327699 D393234:E393235 IZ393234:JA393235 SV393234:SW393235 ACR393234:ACS393235 AMN393234:AMO393235 AWJ393234:AWK393235 BGF393234:BGG393235 BQB393234:BQC393235 BZX393234:BZY393235 CJT393234:CJU393235 CTP393234:CTQ393235 DDL393234:DDM393235 DNH393234:DNI393235 DXD393234:DXE393235 EGZ393234:EHA393235 EQV393234:EQW393235 FAR393234:FAS393235 FKN393234:FKO393235 FUJ393234:FUK393235 GEF393234:GEG393235 GOB393234:GOC393235 GXX393234:GXY393235 HHT393234:HHU393235 HRP393234:HRQ393235 IBL393234:IBM393235 ILH393234:ILI393235 IVD393234:IVE393235 JEZ393234:JFA393235 JOV393234:JOW393235 JYR393234:JYS393235 KIN393234:KIO393235 KSJ393234:KSK393235 LCF393234:LCG393235 LMB393234:LMC393235 LVX393234:LVY393235 MFT393234:MFU393235 MPP393234:MPQ393235 MZL393234:MZM393235 NJH393234:NJI393235 NTD393234:NTE393235 OCZ393234:ODA393235 OMV393234:OMW393235 OWR393234:OWS393235 PGN393234:PGO393235 PQJ393234:PQK393235 QAF393234:QAG393235 QKB393234:QKC393235 QTX393234:QTY393235 RDT393234:RDU393235 RNP393234:RNQ393235 RXL393234:RXM393235 SHH393234:SHI393235 SRD393234:SRE393235 TAZ393234:TBA393235 TKV393234:TKW393235 TUR393234:TUS393235 UEN393234:UEO393235 UOJ393234:UOK393235 UYF393234:UYG393235 VIB393234:VIC393235 VRX393234:VRY393235 WBT393234:WBU393235 WLP393234:WLQ393235 WVL393234:WVM393235 D458770:E458771 IZ458770:JA458771 SV458770:SW458771 ACR458770:ACS458771 AMN458770:AMO458771 AWJ458770:AWK458771 BGF458770:BGG458771 BQB458770:BQC458771 BZX458770:BZY458771 CJT458770:CJU458771 CTP458770:CTQ458771 DDL458770:DDM458771 DNH458770:DNI458771 DXD458770:DXE458771 EGZ458770:EHA458771 EQV458770:EQW458771 FAR458770:FAS458771 FKN458770:FKO458771 FUJ458770:FUK458771 GEF458770:GEG458771 GOB458770:GOC458771 GXX458770:GXY458771 HHT458770:HHU458771 HRP458770:HRQ458771 IBL458770:IBM458771 ILH458770:ILI458771 IVD458770:IVE458771 JEZ458770:JFA458771 JOV458770:JOW458771 JYR458770:JYS458771 KIN458770:KIO458771 KSJ458770:KSK458771 LCF458770:LCG458771 LMB458770:LMC458771 LVX458770:LVY458771 MFT458770:MFU458771 MPP458770:MPQ458771 MZL458770:MZM458771 NJH458770:NJI458771 NTD458770:NTE458771 OCZ458770:ODA458771 OMV458770:OMW458771 OWR458770:OWS458771 PGN458770:PGO458771 PQJ458770:PQK458771 QAF458770:QAG458771 QKB458770:QKC458771 QTX458770:QTY458771 RDT458770:RDU458771 RNP458770:RNQ458771 RXL458770:RXM458771 SHH458770:SHI458771 SRD458770:SRE458771 TAZ458770:TBA458771 TKV458770:TKW458771 TUR458770:TUS458771 UEN458770:UEO458771 UOJ458770:UOK458771 UYF458770:UYG458771 VIB458770:VIC458771 VRX458770:VRY458771 WBT458770:WBU458771 WLP458770:WLQ458771 WVL458770:WVM458771 D524306:E524307 IZ524306:JA524307 SV524306:SW524307 ACR524306:ACS524307 AMN524306:AMO524307 AWJ524306:AWK524307 BGF524306:BGG524307 BQB524306:BQC524307 BZX524306:BZY524307 CJT524306:CJU524307 CTP524306:CTQ524307 DDL524306:DDM524307 DNH524306:DNI524307 DXD524306:DXE524307 EGZ524306:EHA524307 EQV524306:EQW524307 FAR524306:FAS524307 FKN524306:FKO524307 FUJ524306:FUK524307 GEF524306:GEG524307 GOB524306:GOC524307 GXX524306:GXY524307 HHT524306:HHU524307 HRP524306:HRQ524307 IBL524306:IBM524307 ILH524306:ILI524307 IVD524306:IVE524307 JEZ524306:JFA524307 JOV524306:JOW524307 JYR524306:JYS524307 KIN524306:KIO524307 KSJ524306:KSK524307 LCF524306:LCG524307 LMB524306:LMC524307 LVX524306:LVY524307 MFT524306:MFU524307 MPP524306:MPQ524307 MZL524306:MZM524307 NJH524306:NJI524307 NTD524306:NTE524307 OCZ524306:ODA524307 OMV524306:OMW524307 OWR524306:OWS524307 PGN524306:PGO524307 PQJ524306:PQK524307 QAF524306:QAG524307 QKB524306:QKC524307 QTX524306:QTY524307 RDT524306:RDU524307 RNP524306:RNQ524307 RXL524306:RXM524307 SHH524306:SHI524307 SRD524306:SRE524307 TAZ524306:TBA524307 TKV524306:TKW524307 TUR524306:TUS524307 UEN524306:UEO524307 UOJ524306:UOK524307 UYF524306:UYG524307 VIB524306:VIC524307 VRX524306:VRY524307 WBT524306:WBU524307 WLP524306:WLQ524307 WVL524306:WVM524307 D589842:E589843 IZ589842:JA589843 SV589842:SW589843 ACR589842:ACS589843 AMN589842:AMO589843 AWJ589842:AWK589843 BGF589842:BGG589843 BQB589842:BQC589843 BZX589842:BZY589843 CJT589842:CJU589843 CTP589842:CTQ589843 DDL589842:DDM589843 DNH589842:DNI589843 DXD589842:DXE589843 EGZ589842:EHA589843 EQV589842:EQW589843 FAR589842:FAS589843 FKN589842:FKO589843 FUJ589842:FUK589843 GEF589842:GEG589843 GOB589842:GOC589843 GXX589842:GXY589843 HHT589842:HHU589843 HRP589842:HRQ589843 IBL589842:IBM589843 ILH589842:ILI589843 IVD589842:IVE589843 JEZ589842:JFA589843 JOV589842:JOW589843 JYR589842:JYS589843 KIN589842:KIO589843 KSJ589842:KSK589843 LCF589842:LCG589843 LMB589842:LMC589843 LVX589842:LVY589843 MFT589842:MFU589843 MPP589842:MPQ589843 MZL589842:MZM589843 NJH589842:NJI589843 NTD589842:NTE589843 OCZ589842:ODA589843 OMV589842:OMW589843 OWR589842:OWS589843 PGN589842:PGO589843 PQJ589842:PQK589843 QAF589842:QAG589843 QKB589842:QKC589843 QTX589842:QTY589843 RDT589842:RDU589843 RNP589842:RNQ589843 RXL589842:RXM589843 SHH589842:SHI589843 SRD589842:SRE589843 TAZ589842:TBA589843 TKV589842:TKW589843 TUR589842:TUS589843 UEN589842:UEO589843 UOJ589842:UOK589843 UYF589842:UYG589843 VIB589842:VIC589843 VRX589842:VRY589843 WBT589842:WBU589843 WLP589842:WLQ589843 WVL589842:WVM589843 D655378:E655379 IZ655378:JA655379 SV655378:SW655379 ACR655378:ACS655379 AMN655378:AMO655379 AWJ655378:AWK655379 BGF655378:BGG655379 BQB655378:BQC655379 BZX655378:BZY655379 CJT655378:CJU655379 CTP655378:CTQ655379 DDL655378:DDM655379 DNH655378:DNI655379 DXD655378:DXE655379 EGZ655378:EHA655379 EQV655378:EQW655379 FAR655378:FAS655379 FKN655378:FKO655379 FUJ655378:FUK655379 GEF655378:GEG655379 GOB655378:GOC655379 GXX655378:GXY655379 HHT655378:HHU655379 HRP655378:HRQ655379 IBL655378:IBM655379 ILH655378:ILI655379 IVD655378:IVE655379 JEZ655378:JFA655379 JOV655378:JOW655379 JYR655378:JYS655379 KIN655378:KIO655379 KSJ655378:KSK655379 LCF655378:LCG655379 LMB655378:LMC655379 LVX655378:LVY655379 MFT655378:MFU655379 MPP655378:MPQ655379 MZL655378:MZM655379 NJH655378:NJI655379 NTD655378:NTE655379 OCZ655378:ODA655379 OMV655378:OMW655379 OWR655378:OWS655379 PGN655378:PGO655379 PQJ655378:PQK655379 QAF655378:QAG655379 QKB655378:QKC655379 QTX655378:QTY655379 RDT655378:RDU655379 RNP655378:RNQ655379 RXL655378:RXM655379 SHH655378:SHI655379 SRD655378:SRE655379 TAZ655378:TBA655379 TKV655378:TKW655379 TUR655378:TUS655379 UEN655378:UEO655379 UOJ655378:UOK655379 UYF655378:UYG655379 VIB655378:VIC655379 VRX655378:VRY655379 WBT655378:WBU655379 WLP655378:WLQ655379 WVL655378:WVM655379 D720914:E720915 IZ720914:JA720915 SV720914:SW720915 ACR720914:ACS720915 AMN720914:AMO720915 AWJ720914:AWK720915 BGF720914:BGG720915 BQB720914:BQC720915 BZX720914:BZY720915 CJT720914:CJU720915 CTP720914:CTQ720915 DDL720914:DDM720915 DNH720914:DNI720915 DXD720914:DXE720915 EGZ720914:EHA720915 EQV720914:EQW720915 FAR720914:FAS720915 FKN720914:FKO720915 FUJ720914:FUK720915 GEF720914:GEG720915 GOB720914:GOC720915 GXX720914:GXY720915 HHT720914:HHU720915 HRP720914:HRQ720915 IBL720914:IBM720915 ILH720914:ILI720915 IVD720914:IVE720915 JEZ720914:JFA720915 JOV720914:JOW720915 JYR720914:JYS720915 KIN720914:KIO720915 KSJ720914:KSK720915 LCF720914:LCG720915 LMB720914:LMC720915 LVX720914:LVY720915 MFT720914:MFU720915 MPP720914:MPQ720915 MZL720914:MZM720915 NJH720914:NJI720915 NTD720914:NTE720915 OCZ720914:ODA720915 OMV720914:OMW720915 OWR720914:OWS720915 PGN720914:PGO720915 PQJ720914:PQK720915 QAF720914:QAG720915 QKB720914:QKC720915 QTX720914:QTY720915 RDT720914:RDU720915 RNP720914:RNQ720915 RXL720914:RXM720915 SHH720914:SHI720915 SRD720914:SRE720915 TAZ720914:TBA720915 TKV720914:TKW720915 TUR720914:TUS720915 UEN720914:UEO720915 UOJ720914:UOK720915 UYF720914:UYG720915 VIB720914:VIC720915 VRX720914:VRY720915 WBT720914:WBU720915 WLP720914:WLQ720915 WVL720914:WVM720915 D786450:E786451 IZ786450:JA786451 SV786450:SW786451 ACR786450:ACS786451 AMN786450:AMO786451 AWJ786450:AWK786451 BGF786450:BGG786451 BQB786450:BQC786451 BZX786450:BZY786451 CJT786450:CJU786451 CTP786450:CTQ786451 DDL786450:DDM786451 DNH786450:DNI786451 DXD786450:DXE786451 EGZ786450:EHA786451 EQV786450:EQW786451 FAR786450:FAS786451 FKN786450:FKO786451 FUJ786450:FUK786451 GEF786450:GEG786451 GOB786450:GOC786451 GXX786450:GXY786451 HHT786450:HHU786451 HRP786450:HRQ786451 IBL786450:IBM786451 ILH786450:ILI786451 IVD786450:IVE786451 JEZ786450:JFA786451 JOV786450:JOW786451 JYR786450:JYS786451 KIN786450:KIO786451 KSJ786450:KSK786451 LCF786450:LCG786451 LMB786450:LMC786451 LVX786450:LVY786451 MFT786450:MFU786451 MPP786450:MPQ786451 MZL786450:MZM786451 NJH786450:NJI786451 NTD786450:NTE786451 OCZ786450:ODA786451 OMV786450:OMW786451 OWR786450:OWS786451 PGN786450:PGO786451 PQJ786450:PQK786451 QAF786450:QAG786451 QKB786450:QKC786451 QTX786450:QTY786451 RDT786450:RDU786451 RNP786450:RNQ786451 RXL786450:RXM786451 SHH786450:SHI786451 SRD786450:SRE786451 TAZ786450:TBA786451 TKV786450:TKW786451 TUR786450:TUS786451 UEN786450:UEO786451 UOJ786450:UOK786451 UYF786450:UYG786451 VIB786450:VIC786451 VRX786450:VRY786451 WBT786450:WBU786451 WLP786450:WLQ786451 WVL786450:WVM786451 D851986:E851987 IZ851986:JA851987 SV851986:SW851987 ACR851986:ACS851987 AMN851986:AMO851987 AWJ851986:AWK851987 BGF851986:BGG851987 BQB851986:BQC851987 BZX851986:BZY851987 CJT851986:CJU851987 CTP851986:CTQ851987 DDL851986:DDM851987 DNH851986:DNI851987 DXD851986:DXE851987 EGZ851986:EHA851987 EQV851986:EQW851987 FAR851986:FAS851987 FKN851986:FKO851987 FUJ851986:FUK851987 GEF851986:GEG851987 GOB851986:GOC851987 GXX851986:GXY851987 HHT851986:HHU851987 HRP851986:HRQ851987 IBL851986:IBM851987 ILH851986:ILI851987 IVD851986:IVE851987 JEZ851986:JFA851987 JOV851986:JOW851987 JYR851986:JYS851987 KIN851986:KIO851987 KSJ851986:KSK851987 LCF851986:LCG851987 LMB851986:LMC851987 LVX851986:LVY851987 MFT851986:MFU851987 MPP851986:MPQ851987 MZL851986:MZM851987 NJH851986:NJI851987 NTD851986:NTE851987 OCZ851986:ODA851987 OMV851986:OMW851987 OWR851986:OWS851987 PGN851986:PGO851987 PQJ851986:PQK851987 QAF851986:QAG851987 QKB851986:QKC851987 QTX851986:QTY851987 RDT851986:RDU851987 RNP851986:RNQ851987 RXL851986:RXM851987 SHH851986:SHI851987 SRD851986:SRE851987 TAZ851986:TBA851987 TKV851986:TKW851987 TUR851986:TUS851987 UEN851986:UEO851987 UOJ851986:UOK851987 UYF851986:UYG851987 VIB851986:VIC851987 VRX851986:VRY851987 WBT851986:WBU851987 WLP851986:WLQ851987 WVL851986:WVM851987 D917522:E917523 IZ917522:JA917523 SV917522:SW917523 ACR917522:ACS917523 AMN917522:AMO917523 AWJ917522:AWK917523 BGF917522:BGG917523 BQB917522:BQC917523 BZX917522:BZY917523 CJT917522:CJU917523 CTP917522:CTQ917523 DDL917522:DDM917523 DNH917522:DNI917523 DXD917522:DXE917523 EGZ917522:EHA917523 EQV917522:EQW917523 FAR917522:FAS917523 FKN917522:FKO917523 FUJ917522:FUK917523 GEF917522:GEG917523 GOB917522:GOC917523 GXX917522:GXY917523 HHT917522:HHU917523 HRP917522:HRQ917523 IBL917522:IBM917523 ILH917522:ILI917523 IVD917522:IVE917523 JEZ917522:JFA917523 JOV917522:JOW917523 JYR917522:JYS917523 KIN917522:KIO917523 KSJ917522:KSK917523 LCF917522:LCG917523 LMB917522:LMC917523 LVX917522:LVY917523 MFT917522:MFU917523 MPP917522:MPQ917523 MZL917522:MZM917523 NJH917522:NJI917523 NTD917522:NTE917523 OCZ917522:ODA917523 OMV917522:OMW917523 OWR917522:OWS917523 PGN917522:PGO917523 PQJ917522:PQK917523 QAF917522:QAG917523 QKB917522:QKC917523 QTX917522:QTY917523 RDT917522:RDU917523 RNP917522:RNQ917523 RXL917522:RXM917523 SHH917522:SHI917523 SRD917522:SRE917523 TAZ917522:TBA917523 TKV917522:TKW917523 TUR917522:TUS917523 UEN917522:UEO917523 UOJ917522:UOK917523 UYF917522:UYG917523 VIB917522:VIC917523 VRX917522:VRY917523 WBT917522:WBU917523 WLP917522:WLQ917523 WVL917522:WVM917523 D983058:E983059 IZ983058:JA983059 SV983058:SW983059 ACR983058:ACS983059 AMN983058:AMO983059 AWJ983058:AWK983059 BGF983058:BGG983059 BQB983058:BQC983059 BZX983058:BZY983059 CJT983058:CJU983059 CTP983058:CTQ983059 DDL983058:DDM983059 DNH983058:DNI983059 DXD983058:DXE983059 EGZ983058:EHA983059 EQV983058:EQW983059 FAR983058:FAS983059 FKN983058:FKO983059 FUJ983058:FUK983059 GEF983058:GEG983059 GOB983058:GOC983059 GXX983058:GXY983059 HHT983058:HHU983059 HRP983058:HRQ983059 IBL983058:IBM983059 ILH983058:ILI983059 IVD983058:IVE983059 JEZ983058:JFA983059 JOV983058:JOW983059 JYR983058:JYS983059 KIN983058:KIO983059 KSJ983058:KSK983059 LCF983058:LCG983059 LMB983058:LMC983059 LVX983058:LVY983059 MFT983058:MFU983059 MPP983058:MPQ983059 MZL983058:MZM983059 NJH983058:NJI983059 NTD983058:NTE983059 OCZ983058:ODA983059 OMV983058:OMW983059 OWR983058:OWS983059 PGN983058:PGO983059 PQJ983058:PQK983059 QAF983058:QAG983059 QKB983058:QKC983059 QTX983058:QTY983059 RDT983058:RDU983059 RNP983058:RNQ983059 RXL983058:RXM983059 SHH983058:SHI983059 SRD983058:SRE983059 TAZ983058:TBA983059 TKV983058:TKW983059 TUR983058:TUS983059 UEN983058:UEO983059 UOJ983058:UOK983059 UYF983058:UYG983059 VIB983058:VIC983059 VRX983058:VRY983059 WBT983058:WBU983059 WLP983058:WLQ983059 WVL983058:WVM983059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F65570 JB65570 SX65570 ACT65570 AMP65570 AWL65570 BGH65570 BQD65570 BZZ65570 CJV65570 CTR65570 DDN65570 DNJ65570 DXF65570 EHB65570 EQX65570 FAT65570 FKP65570 FUL65570 GEH65570 GOD65570 GXZ65570 HHV65570 HRR65570 IBN65570 ILJ65570 IVF65570 JFB65570 JOX65570 JYT65570 KIP65570 KSL65570 LCH65570 LMD65570 LVZ65570 MFV65570 MPR65570 MZN65570 NJJ65570 NTF65570 ODB65570 OMX65570 OWT65570 PGP65570 PQL65570 QAH65570 QKD65570 QTZ65570 RDV65570 RNR65570 RXN65570 SHJ65570 SRF65570 TBB65570 TKX65570 TUT65570 UEP65570 UOL65570 UYH65570 VID65570 VRZ65570 WBV65570 WLR65570 WVN65570 F131106 JB131106 SX131106 ACT131106 AMP131106 AWL131106 BGH131106 BQD131106 BZZ131106 CJV131106 CTR131106 DDN131106 DNJ131106 DXF131106 EHB131106 EQX131106 FAT131106 FKP131106 FUL131106 GEH131106 GOD131106 GXZ131106 HHV131106 HRR131106 IBN131106 ILJ131106 IVF131106 JFB131106 JOX131106 JYT131106 KIP131106 KSL131106 LCH131106 LMD131106 LVZ131106 MFV131106 MPR131106 MZN131106 NJJ131106 NTF131106 ODB131106 OMX131106 OWT131106 PGP131106 PQL131106 QAH131106 QKD131106 QTZ131106 RDV131106 RNR131106 RXN131106 SHJ131106 SRF131106 TBB131106 TKX131106 TUT131106 UEP131106 UOL131106 UYH131106 VID131106 VRZ131106 WBV131106 WLR131106 WVN131106 F196642 JB196642 SX196642 ACT196642 AMP196642 AWL196642 BGH196642 BQD196642 BZZ196642 CJV196642 CTR196642 DDN196642 DNJ196642 DXF196642 EHB196642 EQX196642 FAT196642 FKP196642 FUL196642 GEH196642 GOD196642 GXZ196642 HHV196642 HRR196642 IBN196642 ILJ196642 IVF196642 JFB196642 JOX196642 JYT196642 KIP196642 KSL196642 LCH196642 LMD196642 LVZ196642 MFV196642 MPR196642 MZN196642 NJJ196642 NTF196642 ODB196642 OMX196642 OWT196642 PGP196642 PQL196642 QAH196642 QKD196642 QTZ196642 RDV196642 RNR196642 RXN196642 SHJ196642 SRF196642 TBB196642 TKX196642 TUT196642 UEP196642 UOL196642 UYH196642 VID196642 VRZ196642 WBV196642 WLR196642 WVN196642 F262178 JB262178 SX262178 ACT262178 AMP262178 AWL262178 BGH262178 BQD262178 BZZ262178 CJV262178 CTR262178 DDN262178 DNJ262178 DXF262178 EHB262178 EQX262178 FAT262178 FKP262178 FUL262178 GEH262178 GOD262178 GXZ262178 HHV262178 HRR262178 IBN262178 ILJ262178 IVF262178 JFB262178 JOX262178 JYT262178 KIP262178 KSL262178 LCH262178 LMD262178 LVZ262178 MFV262178 MPR262178 MZN262178 NJJ262178 NTF262178 ODB262178 OMX262178 OWT262178 PGP262178 PQL262178 QAH262178 QKD262178 QTZ262178 RDV262178 RNR262178 RXN262178 SHJ262178 SRF262178 TBB262178 TKX262178 TUT262178 UEP262178 UOL262178 UYH262178 VID262178 VRZ262178 WBV262178 WLR262178 WVN262178 F327714 JB327714 SX327714 ACT327714 AMP327714 AWL327714 BGH327714 BQD327714 BZZ327714 CJV327714 CTR327714 DDN327714 DNJ327714 DXF327714 EHB327714 EQX327714 FAT327714 FKP327714 FUL327714 GEH327714 GOD327714 GXZ327714 HHV327714 HRR327714 IBN327714 ILJ327714 IVF327714 JFB327714 JOX327714 JYT327714 KIP327714 KSL327714 LCH327714 LMD327714 LVZ327714 MFV327714 MPR327714 MZN327714 NJJ327714 NTF327714 ODB327714 OMX327714 OWT327714 PGP327714 PQL327714 QAH327714 QKD327714 QTZ327714 RDV327714 RNR327714 RXN327714 SHJ327714 SRF327714 TBB327714 TKX327714 TUT327714 UEP327714 UOL327714 UYH327714 VID327714 VRZ327714 WBV327714 WLR327714 WVN327714 F393250 JB393250 SX393250 ACT393250 AMP393250 AWL393250 BGH393250 BQD393250 BZZ393250 CJV393250 CTR393250 DDN393250 DNJ393250 DXF393250 EHB393250 EQX393250 FAT393250 FKP393250 FUL393250 GEH393250 GOD393250 GXZ393250 HHV393250 HRR393250 IBN393250 ILJ393250 IVF393250 JFB393250 JOX393250 JYT393250 KIP393250 KSL393250 LCH393250 LMD393250 LVZ393250 MFV393250 MPR393250 MZN393250 NJJ393250 NTF393250 ODB393250 OMX393250 OWT393250 PGP393250 PQL393250 QAH393250 QKD393250 QTZ393250 RDV393250 RNR393250 RXN393250 SHJ393250 SRF393250 TBB393250 TKX393250 TUT393250 UEP393250 UOL393250 UYH393250 VID393250 VRZ393250 WBV393250 WLR393250 WVN393250 F458786 JB458786 SX458786 ACT458786 AMP458786 AWL458786 BGH458786 BQD458786 BZZ458786 CJV458786 CTR458786 DDN458786 DNJ458786 DXF458786 EHB458786 EQX458786 FAT458786 FKP458786 FUL458786 GEH458786 GOD458786 GXZ458786 HHV458786 HRR458786 IBN458786 ILJ458786 IVF458786 JFB458786 JOX458786 JYT458786 KIP458786 KSL458786 LCH458786 LMD458786 LVZ458786 MFV458786 MPR458786 MZN458786 NJJ458786 NTF458786 ODB458786 OMX458786 OWT458786 PGP458786 PQL458786 QAH458786 QKD458786 QTZ458786 RDV458786 RNR458786 RXN458786 SHJ458786 SRF458786 TBB458786 TKX458786 TUT458786 UEP458786 UOL458786 UYH458786 VID458786 VRZ458786 WBV458786 WLR458786 WVN458786 F524322 JB524322 SX524322 ACT524322 AMP524322 AWL524322 BGH524322 BQD524322 BZZ524322 CJV524322 CTR524322 DDN524322 DNJ524322 DXF524322 EHB524322 EQX524322 FAT524322 FKP524322 FUL524322 GEH524322 GOD524322 GXZ524322 HHV524322 HRR524322 IBN524322 ILJ524322 IVF524322 JFB524322 JOX524322 JYT524322 KIP524322 KSL524322 LCH524322 LMD524322 LVZ524322 MFV524322 MPR524322 MZN524322 NJJ524322 NTF524322 ODB524322 OMX524322 OWT524322 PGP524322 PQL524322 QAH524322 QKD524322 QTZ524322 RDV524322 RNR524322 RXN524322 SHJ524322 SRF524322 TBB524322 TKX524322 TUT524322 UEP524322 UOL524322 UYH524322 VID524322 VRZ524322 WBV524322 WLR524322 WVN524322 F589858 JB589858 SX589858 ACT589858 AMP589858 AWL589858 BGH589858 BQD589858 BZZ589858 CJV589858 CTR589858 DDN589858 DNJ589858 DXF589858 EHB589858 EQX589858 FAT589858 FKP589858 FUL589858 GEH589858 GOD589858 GXZ589858 HHV589858 HRR589858 IBN589858 ILJ589858 IVF589858 JFB589858 JOX589858 JYT589858 KIP589858 KSL589858 LCH589858 LMD589858 LVZ589858 MFV589858 MPR589858 MZN589858 NJJ589858 NTF589858 ODB589858 OMX589858 OWT589858 PGP589858 PQL589858 QAH589858 QKD589858 QTZ589858 RDV589858 RNR589858 RXN589858 SHJ589858 SRF589858 TBB589858 TKX589858 TUT589858 UEP589858 UOL589858 UYH589858 VID589858 VRZ589858 WBV589858 WLR589858 WVN589858 F655394 JB655394 SX655394 ACT655394 AMP655394 AWL655394 BGH655394 BQD655394 BZZ655394 CJV655394 CTR655394 DDN655394 DNJ655394 DXF655394 EHB655394 EQX655394 FAT655394 FKP655394 FUL655394 GEH655394 GOD655394 GXZ655394 HHV655394 HRR655394 IBN655394 ILJ655394 IVF655394 JFB655394 JOX655394 JYT655394 KIP655394 KSL655394 LCH655394 LMD655394 LVZ655394 MFV655394 MPR655394 MZN655394 NJJ655394 NTF655394 ODB655394 OMX655394 OWT655394 PGP655394 PQL655394 QAH655394 QKD655394 QTZ655394 RDV655394 RNR655394 RXN655394 SHJ655394 SRF655394 TBB655394 TKX655394 TUT655394 UEP655394 UOL655394 UYH655394 VID655394 VRZ655394 WBV655394 WLR655394 WVN655394 F720930 JB720930 SX720930 ACT720930 AMP720930 AWL720930 BGH720930 BQD720930 BZZ720930 CJV720930 CTR720930 DDN720930 DNJ720930 DXF720930 EHB720930 EQX720930 FAT720930 FKP720930 FUL720930 GEH720930 GOD720930 GXZ720930 HHV720930 HRR720930 IBN720930 ILJ720930 IVF720930 JFB720930 JOX720930 JYT720930 KIP720930 KSL720930 LCH720930 LMD720930 LVZ720930 MFV720930 MPR720930 MZN720930 NJJ720930 NTF720930 ODB720930 OMX720930 OWT720930 PGP720930 PQL720930 QAH720930 QKD720930 QTZ720930 RDV720930 RNR720930 RXN720930 SHJ720930 SRF720930 TBB720930 TKX720930 TUT720930 UEP720930 UOL720930 UYH720930 VID720930 VRZ720930 WBV720930 WLR720930 WVN720930 F786466 JB786466 SX786466 ACT786466 AMP786466 AWL786466 BGH786466 BQD786466 BZZ786466 CJV786466 CTR786466 DDN786466 DNJ786466 DXF786466 EHB786466 EQX786466 FAT786466 FKP786466 FUL786466 GEH786466 GOD786466 GXZ786466 HHV786466 HRR786466 IBN786466 ILJ786466 IVF786466 JFB786466 JOX786466 JYT786466 KIP786466 KSL786466 LCH786466 LMD786466 LVZ786466 MFV786466 MPR786466 MZN786466 NJJ786466 NTF786466 ODB786466 OMX786466 OWT786466 PGP786466 PQL786466 QAH786466 QKD786466 QTZ786466 RDV786466 RNR786466 RXN786466 SHJ786466 SRF786466 TBB786466 TKX786466 TUT786466 UEP786466 UOL786466 UYH786466 VID786466 VRZ786466 WBV786466 WLR786466 WVN786466 F852002 JB852002 SX852002 ACT852002 AMP852002 AWL852002 BGH852002 BQD852002 BZZ852002 CJV852002 CTR852002 DDN852002 DNJ852002 DXF852002 EHB852002 EQX852002 FAT852002 FKP852002 FUL852002 GEH852002 GOD852002 GXZ852002 HHV852002 HRR852002 IBN852002 ILJ852002 IVF852002 JFB852002 JOX852002 JYT852002 KIP852002 KSL852002 LCH852002 LMD852002 LVZ852002 MFV852002 MPR852002 MZN852002 NJJ852002 NTF852002 ODB852002 OMX852002 OWT852002 PGP852002 PQL852002 QAH852002 QKD852002 QTZ852002 RDV852002 RNR852002 RXN852002 SHJ852002 SRF852002 TBB852002 TKX852002 TUT852002 UEP852002 UOL852002 UYH852002 VID852002 VRZ852002 WBV852002 WLR852002 WVN852002 F917538 JB917538 SX917538 ACT917538 AMP917538 AWL917538 BGH917538 BQD917538 BZZ917538 CJV917538 CTR917538 DDN917538 DNJ917538 DXF917538 EHB917538 EQX917538 FAT917538 FKP917538 FUL917538 GEH917538 GOD917538 GXZ917538 HHV917538 HRR917538 IBN917538 ILJ917538 IVF917538 JFB917538 JOX917538 JYT917538 KIP917538 KSL917538 LCH917538 LMD917538 LVZ917538 MFV917538 MPR917538 MZN917538 NJJ917538 NTF917538 ODB917538 OMX917538 OWT917538 PGP917538 PQL917538 QAH917538 QKD917538 QTZ917538 RDV917538 RNR917538 RXN917538 SHJ917538 SRF917538 TBB917538 TKX917538 TUT917538 UEP917538 UOL917538 UYH917538 VID917538 VRZ917538 WBV917538 WLR917538 WVN917538 F983074 JB983074 SX983074 ACT983074 AMP983074 AWL983074 BGH983074 BQD983074 BZZ983074 CJV983074 CTR983074 DDN983074 DNJ983074 DXF983074 EHB983074 EQX983074 FAT983074 FKP983074 FUL983074 GEH983074 GOD983074 GXZ983074 HHV983074 HRR983074 IBN983074 ILJ983074 IVF983074 JFB983074 JOX983074 JYT983074 KIP983074 KSL983074 LCH983074 LMD983074 LVZ983074 MFV983074 MPR983074 MZN983074 NJJ983074 NTF983074 ODB983074 OMX983074 OWT983074 PGP983074 PQL983074 QAH983074 QKD983074 QTZ983074 RDV983074 RNR983074 RXN983074 SHJ983074 SRF983074 TBB983074 TKX983074 TUT983074 UEP983074 UOL983074 UYH983074 VID983074 VRZ983074 WBV983074 WLR983074 WVN983074 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D47:I52 IZ47:JE52 SV47:TA52 ACR47:ACW52 AMN47:AMS52 AWJ47:AWO52 BGF47:BGK52 BQB47:BQG52 BZX47:CAC52 CJT47:CJY52 CTP47:CTU52 DDL47:DDQ52 DNH47:DNM52 DXD47:DXI52 EGZ47:EHE52 EQV47:ERA52 FAR47:FAW52 FKN47:FKS52 FUJ47:FUO52 GEF47:GEK52 GOB47:GOG52 GXX47:GYC52 HHT47:HHY52 HRP47:HRU52 IBL47:IBQ52 ILH47:ILM52 IVD47:IVI52 JEZ47:JFE52 JOV47:JPA52 JYR47:JYW52 KIN47:KIS52 KSJ47:KSO52 LCF47:LCK52 LMB47:LMG52 LVX47:LWC52 MFT47:MFY52 MPP47:MPU52 MZL47:MZQ52 NJH47:NJM52 NTD47:NTI52 OCZ47:ODE52 OMV47:ONA52 OWR47:OWW52 PGN47:PGS52 PQJ47:PQO52 QAF47:QAK52 QKB47:QKG52 QTX47:QUC52 RDT47:RDY52 RNP47:RNU52 RXL47:RXQ52 SHH47:SHM52 SRD47:SRI52 TAZ47:TBE52 TKV47:TLA52 TUR47:TUW52 UEN47:UES52 UOJ47:UOO52 UYF47:UYK52 VIB47:VIG52 VRX47:VSC52 WBT47:WBY52 WLP47:WLU52 WVL47:WVQ52 D65583:I65588 IZ65583:JE65588 SV65583:TA65588 ACR65583:ACW65588 AMN65583:AMS65588 AWJ65583:AWO65588 BGF65583:BGK65588 BQB65583:BQG65588 BZX65583:CAC65588 CJT65583:CJY65588 CTP65583:CTU65588 DDL65583:DDQ65588 DNH65583:DNM65588 DXD65583:DXI65588 EGZ65583:EHE65588 EQV65583:ERA65588 FAR65583:FAW65588 FKN65583:FKS65588 FUJ65583:FUO65588 GEF65583:GEK65588 GOB65583:GOG65588 GXX65583:GYC65588 HHT65583:HHY65588 HRP65583:HRU65588 IBL65583:IBQ65588 ILH65583:ILM65588 IVD65583:IVI65588 JEZ65583:JFE65588 JOV65583:JPA65588 JYR65583:JYW65588 KIN65583:KIS65588 KSJ65583:KSO65588 LCF65583:LCK65588 LMB65583:LMG65588 LVX65583:LWC65588 MFT65583:MFY65588 MPP65583:MPU65588 MZL65583:MZQ65588 NJH65583:NJM65588 NTD65583:NTI65588 OCZ65583:ODE65588 OMV65583:ONA65588 OWR65583:OWW65588 PGN65583:PGS65588 PQJ65583:PQO65588 QAF65583:QAK65588 QKB65583:QKG65588 QTX65583:QUC65588 RDT65583:RDY65588 RNP65583:RNU65588 RXL65583:RXQ65588 SHH65583:SHM65588 SRD65583:SRI65588 TAZ65583:TBE65588 TKV65583:TLA65588 TUR65583:TUW65588 UEN65583:UES65588 UOJ65583:UOO65588 UYF65583:UYK65588 VIB65583:VIG65588 VRX65583:VSC65588 WBT65583:WBY65588 WLP65583:WLU65588 WVL65583:WVQ65588 D131119:I131124 IZ131119:JE131124 SV131119:TA131124 ACR131119:ACW131124 AMN131119:AMS131124 AWJ131119:AWO131124 BGF131119:BGK131124 BQB131119:BQG131124 BZX131119:CAC131124 CJT131119:CJY131124 CTP131119:CTU131124 DDL131119:DDQ131124 DNH131119:DNM131124 DXD131119:DXI131124 EGZ131119:EHE131124 EQV131119:ERA131124 FAR131119:FAW131124 FKN131119:FKS131124 FUJ131119:FUO131124 GEF131119:GEK131124 GOB131119:GOG131124 GXX131119:GYC131124 HHT131119:HHY131124 HRP131119:HRU131124 IBL131119:IBQ131124 ILH131119:ILM131124 IVD131119:IVI131124 JEZ131119:JFE131124 JOV131119:JPA131124 JYR131119:JYW131124 KIN131119:KIS131124 KSJ131119:KSO131124 LCF131119:LCK131124 LMB131119:LMG131124 LVX131119:LWC131124 MFT131119:MFY131124 MPP131119:MPU131124 MZL131119:MZQ131124 NJH131119:NJM131124 NTD131119:NTI131124 OCZ131119:ODE131124 OMV131119:ONA131124 OWR131119:OWW131124 PGN131119:PGS131124 PQJ131119:PQO131124 QAF131119:QAK131124 QKB131119:QKG131124 QTX131119:QUC131124 RDT131119:RDY131124 RNP131119:RNU131124 RXL131119:RXQ131124 SHH131119:SHM131124 SRD131119:SRI131124 TAZ131119:TBE131124 TKV131119:TLA131124 TUR131119:TUW131124 UEN131119:UES131124 UOJ131119:UOO131124 UYF131119:UYK131124 VIB131119:VIG131124 VRX131119:VSC131124 WBT131119:WBY131124 WLP131119:WLU131124 WVL131119:WVQ131124 D196655:I196660 IZ196655:JE196660 SV196655:TA196660 ACR196655:ACW196660 AMN196655:AMS196660 AWJ196655:AWO196660 BGF196655:BGK196660 BQB196655:BQG196660 BZX196655:CAC196660 CJT196655:CJY196660 CTP196655:CTU196660 DDL196655:DDQ196660 DNH196655:DNM196660 DXD196655:DXI196660 EGZ196655:EHE196660 EQV196655:ERA196660 FAR196655:FAW196660 FKN196655:FKS196660 FUJ196655:FUO196660 GEF196655:GEK196660 GOB196655:GOG196660 GXX196655:GYC196660 HHT196655:HHY196660 HRP196655:HRU196660 IBL196655:IBQ196660 ILH196655:ILM196660 IVD196655:IVI196660 JEZ196655:JFE196660 JOV196655:JPA196660 JYR196655:JYW196660 KIN196655:KIS196660 KSJ196655:KSO196660 LCF196655:LCK196660 LMB196655:LMG196660 LVX196655:LWC196660 MFT196655:MFY196660 MPP196655:MPU196660 MZL196655:MZQ196660 NJH196655:NJM196660 NTD196655:NTI196660 OCZ196655:ODE196660 OMV196655:ONA196660 OWR196655:OWW196660 PGN196655:PGS196660 PQJ196655:PQO196660 QAF196655:QAK196660 QKB196655:QKG196660 QTX196655:QUC196660 RDT196655:RDY196660 RNP196655:RNU196660 RXL196655:RXQ196660 SHH196655:SHM196660 SRD196655:SRI196660 TAZ196655:TBE196660 TKV196655:TLA196660 TUR196655:TUW196660 UEN196655:UES196660 UOJ196655:UOO196660 UYF196655:UYK196660 VIB196655:VIG196660 VRX196655:VSC196660 WBT196655:WBY196660 WLP196655:WLU196660 WVL196655:WVQ196660 D262191:I262196 IZ262191:JE262196 SV262191:TA262196 ACR262191:ACW262196 AMN262191:AMS262196 AWJ262191:AWO262196 BGF262191:BGK262196 BQB262191:BQG262196 BZX262191:CAC262196 CJT262191:CJY262196 CTP262191:CTU262196 DDL262191:DDQ262196 DNH262191:DNM262196 DXD262191:DXI262196 EGZ262191:EHE262196 EQV262191:ERA262196 FAR262191:FAW262196 FKN262191:FKS262196 FUJ262191:FUO262196 GEF262191:GEK262196 GOB262191:GOG262196 GXX262191:GYC262196 HHT262191:HHY262196 HRP262191:HRU262196 IBL262191:IBQ262196 ILH262191:ILM262196 IVD262191:IVI262196 JEZ262191:JFE262196 JOV262191:JPA262196 JYR262191:JYW262196 KIN262191:KIS262196 KSJ262191:KSO262196 LCF262191:LCK262196 LMB262191:LMG262196 LVX262191:LWC262196 MFT262191:MFY262196 MPP262191:MPU262196 MZL262191:MZQ262196 NJH262191:NJM262196 NTD262191:NTI262196 OCZ262191:ODE262196 OMV262191:ONA262196 OWR262191:OWW262196 PGN262191:PGS262196 PQJ262191:PQO262196 QAF262191:QAK262196 QKB262191:QKG262196 QTX262191:QUC262196 RDT262191:RDY262196 RNP262191:RNU262196 RXL262191:RXQ262196 SHH262191:SHM262196 SRD262191:SRI262196 TAZ262191:TBE262196 TKV262191:TLA262196 TUR262191:TUW262196 UEN262191:UES262196 UOJ262191:UOO262196 UYF262191:UYK262196 VIB262191:VIG262196 VRX262191:VSC262196 WBT262191:WBY262196 WLP262191:WLU262196 WVL262191:WVQ262196 D327727:I327732 IZ327727:JE327732 SV327727:TA327732 ACR327727:ACW327732 AMN327727:AMS327732 AWJ327727:AWO327732 BGF327727:BGK327732 BQB327727:BQG327732 BZX327727:CAC327732 CJT327727:CJY327732 CTP327727:CTU327732 DDL327727:DDQ327732 DNH327727:DNM327732 DXD327727:DXI327732 EGZ327727:EHE327732 EQV327727:ERA327732 FAR327727:FAW327732 FKN327727:FKS327732 FUJ327727:FUO327732 GEF327727:GEK327732 GOB327727:GOG327732 GXX327727:GYC327732 HHT327727:HHY327732 HRP327727:HRU327732 IBL327727:IBQ327732 ILH327727:ILM327732 IVD327727:IVI327732 JEZ327727:JFE327732 JOV327727:JPA327732 JYR327727:JYW327732 KIN327727:KIS327732 KSJ327727:KSO327732 LCF327727:LCK327732 LMB327727:LMG327732 LVX327727:LWC327732 MFT327727:MFY327732 MPP327727:MPU327732 MZL327727:MZQ327732 NJH327727:NJM327732 NTD327727:NTI327732 OCZ327727:ODE327732 OMV327727:ONA327732 OWR327727:OWW327732 PGN327727:PGS327732 PQJ327727:PQO327732 QAF327727:QAK327732 QKB327727:QKG327732 QTX327727:QUC327732 RDT327727:RDY327732 RNP327727:RNU327732 RXL327727:RXQ327732 SHH327727:SHM327732 SRD327727:SRI327732 TAZ327727:TBE327732 TKV327727:TLA327732 TUR327727:TUW327732 UEN327727:UES327732 UOJ327727:UOO327732 UYF327727:UYK327732 VIB327727:VIG327732 VRX327727:VSC327732 WBT327727:WBY327732 WLP327727:WLU327732 WVL327727:WVQ327732 D393263:I393268 IZ393263:JE393268 SV393263:TA393268 ACR393263:ACW393268 AMN393263:AMS393268 AWJ393263:AWO393268 BGF393263:BGK393268 BQB393263:BQG393268 BZX393263:CAC393268 CJT393263:CJY393268 CTP393263:CTU393268 DDL393263:DDQ393268 DNH393263:DNM393268 DXD393263:DXI393268 EGZ393263:EHE393268 EQV393263:ERA393268 FAR393263:FAW393268 FKN393263:FKS393268 FUJ393263:FUO393268 GEF393263:GEK393268 GOB393263:GOG393268 GXX393263:GYC393268 HHT393263:HHY393268 HRP393263:HRU393268 IBL393263:IBQ393268 ILH393263:ILM393268 IVD393263:IVI393268 JEZ393263:JFE393268 JOV393263:JPA393268 JYR393263:JYW393268 KIN393263:KIS393268 KSJ393263:KSO393268 LCF393263:LCK393268 LMB393263:LMG393268 LVX393263:LWC393268 MFT393263:MFY393268 MPP393263:MPU393268 MZL393263:MZQ393268 NJH393263:NJM393268 NTD393263:NTI393268 OCZ393263:ODE393268 OMV393263:ONA393268 OWR393263:OWW393268 PGN393263:PGS393268 PQJ393263:PQO393268 QAF393263:QAK393268 QKB393263:QKG393268 QTX393263:QUC393268 RDT393263:RDY393268 RNP393263:RNU393268 RXL393263:RXQ393268 SHH393263:SHM393268 SRD393263:SRI393268 TAZ393263:TBE393268 TKV393263:TLA393268 TUR393263:TUW393268 UEN393263:UES393268 UOJ393263:UOO393268 UYF393263:UYK393268 VIB393263:VIG393268 VRX393263:VSC393268 WBT393263:WBY393268 WLP393263:WLU393268 WVL393263:WVQ393268 D458799:I458804 IZ458799:JE458804 SV458799:TA458804 ACR458799:ACW458804 AMN458799:AMS458804 AWJ458799:AWO458804 BGF458799:BGK458804 BQB458799:BQG458804 BZX458799:CAC458804 CJT458799:CJY458804 CTP458799:CTU458804 DDL458799:DDQ458804 DNH458799:DNM458804 DXD458799:DXI458804 EGZ458799:EHE458804 EQV458799:ERA458804 FAR458799:FAW458804 FKN458799:FKS458804 FUJ458799:FUO458804 GEF458799:GEK458804 GOB458799:GOG458804 GXX458799:GYC458804 HHT458799:HHY458804 HRP458799:HRU458804 IBL458799:IBQ458804 ILH458799:ILM458804 IVD458799:IVI458804 JEZ458799:JFE458804 JOV458799:JPA458804 JYR458799:JYW458804 KIN458799:KIS458804 KSJ458799:KSO458804 LCF458799:LCK458804 LMB458799:LMG458804 LVX458799:LWC458804 MFT458799:MFY458804 MPP458799:MPU458804 MZL458799:MZQ458804 NJH458799:NJM458804 NTD458799:NTI458804 OCZ458799:ODE458804 OMV458799:ONA458804 OWR458799:OWW458804 PGN458799:PGS458804 PQJ458799:PQO458804 QAF458799:QAK458804 QKB458799:QKG458804 QTX458799:QUC458804 RDT458799:RDY458804 RNP458799:RNU458804 RXL458799:RXQ458804 SHH458799:SHM458804 SRD458799:SRI458804 TAZ458799:TBE458804 TKV458799:TLA458804 TUR458799:TUW458804 UEN458799:UES458804 UOJ458799:UOO458804 UYF458799:UYK458804 VIB458799:VIG458804 VRX458799:VSC458804 WBT458799:WBY458804 WLP458799:WLU458804 WVL458799:WVQ458804 D524335:I524340 IZ524335:JE524340 SV524335:TA524340 ACR524335:ACW524340 AMN524335:AMS524340 AWJ524335:AWO524340 BGF524335:BGK524340 BQB524335:BQG524340 BZX524335:CAC524340 CJT524335:CJY524340 CTP524335:CTU524340 DDL524335:DDQ524340 DNH524335:DNM524340 DXD524335:DXI524340 EGZ524335:EHE524340 EQV524335:ERA524340 FAR524335:FAW524340 FKN524335:FKS524340 FUJ524335:FUO524340 GEF524335:GEK524340 GOB524335:GOG524340 GXX524335:GYC524340 HHT524335:HHY524340 HRP524335:HRU524340 IBL524335:IBQ524340 ILH524335:ILM524340 IVD524335:IVI524340 JEZ524335:JFE524340 JOV524335:JPA524340 JYR524335:JYW524340 KIN524335:KIS524340 KSJ524335:KSO524340 LCF524335:LCK524340 LMB524335:LMG524340 LVX524335:LWC524340 MFT524335:MFY524340 MPP524335:MPU524340 MZL524335:MZQ524340 NJH524335:NJM524340 NTD524335:NTI524340 OCZ524335:ODE524340 OMV524335:ONA524340 OWR524335:OWW524340 PGN524335:PGS524340 PQJ524335:PQO524340 QAF524335:QAK524340 QKB524335:QKG524340 QTX524335:QUC524340 RDT524335:RDY524340 RNP524335:RNU524340 RXL524335:RXQ524340 SHH524335:SHM524340 SRD524335:SRI524340 TAZ524335:TBE524340 TKV524335:TLA524340 TUR524335:TUW524340 UEN524335:UES524340 UOJ524335:UOO524340 UYF524335:UYK524340 VIB524335:VIG524340 VRX524335:VSC524340 WBT524335:WBY524340 WLP524335:WLU524340 WVL524335:WVQ524340 D589871:I589876 IZ589871:JE589876 SV589871:TA589876 ACR589871:ACW589876 AMN589871:AMS589876 AWJ589871:AWO589876 BGF589871:BGK589876 BQB589871:BQG589876 BZX589871:CAC589876 CJT589871:CJY589876 CTP589871:CTU589876 DDL589871:DDQ589876 DNH589871:DNM589876 DXD589871:DXI589876 EGZ589871:EHE589876 EQV589871:ERA589876 FAR589871:FAW589876 FKN589871:FKS589876 FUJ589871:FUO589876 GEF589871:GEK589876 GOB589871:GOG589876 GXX589871:GYC589876 HHT589871:HHY589876 HRP589871:HRU589876 IBL589871:IBQ589876 ILH589871:ILM589876 IVD589871:IVI589876 JEZ589871:JFE589876 JOV589871:JPA589876 JYR589871:JYW589876 KIN589871:KIS589876 KSJ589871:KSO589876 LCF589871:LCK589876 LMB589871:LMG589876 LVX589871:LWC589876 MFT589871:MFY589876 MPP589871:MPU589876 MZL589871:MZQ589876 NJH589871:NJM589876 NTD589871:NTI589876 OCZ589871:ODE589876 OMV589871:ONA589876 OWR589871:OWW589876 PGN589871:PGS589876 PQJ589871:PQO589876 QAF589871:QAK589876 QKB589871:QKG589876 QTX589871:QUC589876 RDT589871:RDY589876 RNP589871:RNU589876 RXL589871:RXQ589876 SHH589871:SHM589876 SRD589871:SRI589876 TAZ589871:TBE589876 TKV589871:TLA589876 TUR589871:TUW589876 UEN589871:UES589876 UOJ589871:UOO589876 UYF589871:UYK589876 VIB589871:VIG589876 VRX589871:VSC589876 WBT589871:WBY589876 WLP589871:WLU589876 WVL589871:WVQ589876 D655407:I655412 IZ655407:JE655412 SV655407:TA655412 ACR655407:ACW655412 AMN655407:AMS655412 AWJ655407:AWO655412 BGF655407:BGK655412 BQB655407:BQG655412 BZX655407:CAC655412 CJT655407:CJY655412 CTP655407:CTU655412 DDL655407:DDQ655412 DNH655407:DNM655412 DXD655407:DXI655412 EGZ655407:EHE655412 EQV655407:ERA655412 FAR655407:FAW655412 FKN655407:FKS655412 FUJ655407:FUO655412 GEF655407:GEK655412 GOB655407:GOG655412 GXX655407:GYC655412 HHT655407:HHY655412 HRP655407:HRU655412 IBL655407:IBQ655412 ILH655407:ILM655412 IVD655407:IVI655412 JEZ655407:JFE655412 JOV655407:JPA655412 JYR655407:JYW655412 KIN655407:KIS655412 KSJ655407:KSO655412 LCF655407:LCK655412 LMB655407:LMG655412 LVX655407:LWC655412 MFT655407:MFY655412 MPP655407:MPU655412 MZL655407:MZQ655412 NJH655407:NJM655412 NTD655407:NTI655412 OCZ655407:ODE655412 OMV655407:ONA655412 OWR655407:OWW655412 PGN655407:PGS655412 PQJ655407:PQO655412 QAF655407:QAK655412 QKB655407:QKG655412 QTX655407:QUC655412 RDT655407:RDY655412 RNP655407:RNU655412 RXL655407:RXQ655412 SHH655407:SHM655412 SRD655407:SRI655412 TAZ655407:TBE655412 TKV655407:TLA655412 TUR655407:TUW655412 UEN655407:UES655412 UOJ655407:UOO655412 UYF655407:UYK655412 VIB655407:VIG655412 VRX655407:VSC655412 WBT655407:WBY655412 WLP655407:WLU655412 WVL655407:WVQ655412 D720943:I720948 IZ720943:JE720948 SV720943:TA720948 ACR720943:ACW720948 AMN720943:AMS720948 AWJ720943:AWO720948 BGF720943:BGK720948 BQB720943:BQG720948 BZX720943:CAC720948 CJT720943:CJY720948 CTP720943:CTU720948 DDL720943:DDQ720948 DNH720943:DNM720948 DXD720943:DXI720948 EGZ720943:EHE720948 EQV720943:ERA720948 FAR720943:FAW720948 FKN720943:FKS720948 FUJ720943:FUO720948 GEF720943:GEK720948 GOB720943:GOG720948 GXX720943:GYC720948 HHT720943:HHY720948 HRP720943:HRU720948 IBL720943:IBQ720948 ILH720943:ILM720948 IVD720943:IVI720948 JEZ720943:JFE720948 JOV720943:JPA720948 JYR720943:JYW720948 KIN720943:KIS720948 KSJ720943:KSO720948 LCF720943:LCK720948 LMB720943:LMG720948 LVX720943:LWC720948 MFT720943:MFY720948 MPP720943:MPU720948 MZL720943:MZQ720948 NJH720943:NJM720948 NTD720943:NTI720948 OCZ720943:ODE720948 OMV720943:ONA720948 OWR720943:OWW720948 PGN720943:PGS720948 PQJ720943:PQO720948 QAF720943:QAK720948 QKB720943:QKG720948 QTX720943:QUC720948 RDT720943:RDY720948 RNP720943:RNU720948 RXL720943:RXQ720948 SHH720943:SHM720948 SRD720943:SRI720948 TAZ720943:TBE720948 TKV720943:TLA720948 TUR720943:TUW720948 UEN720943:UES720948 UOJ720943:UOO720948 UYF720943:UYK720948 VIB720943:VIG720948 VRX720943:VSC720948 WBT720943:WBY720948 WLP720943:WLU720948 WVL720943:WVQ720948 D786479:I786484 IZ786479:JE786484 SV786479:TA786484 ACR786479:ACW786484 AMN786479:AMS786484 AWJ786479:AWO786484 BGF786479:BGK786484 BQB786479:BQG786484 BZX786479:CAC786484 CJT786479:CJY786484 CTP786479:CTU786484 DDL786479:DDQ786484 DNH786479:DNM786484 DXD786479:DXI786484 EGZ786479:EHE786484 EQV786479:ERA786484 FAR786479:FAW786484 FKN786479:FKS786484 FUJ786479:FUO786484 GEF786479:GEK786484 GOB786479:GOG786484 GXX786479:GYC786484 HHT786479:HHY786484 HRP786479:HRU786484 IBL786479:IBQ786484 ILH786479:ILM786484 IVD786479:IVI786484 JEZ786479:JFE786484 JOV786479:JPA786484 JYR786479:JYW786484 KIN786479:KIS786484 KSJ786479:KSO786484 LCF786479:LCK786484 LMB786479:LMG786484 LVX786479:LWC786484 MFT786479:MFY786484 MPP786479:MPU786484 MZL786479:MZQ786484 NJH786479:NJM786484 NTD786479:NTI786484 OCZ786479:ODE786484 OMV786479:ONA786484 OWR786479:OWW786484 PGN786479:PGS786484 PQJ786479:PQO786484 QAF786479:QAK786484 QKB786479:QKG786484 QTX786479:QUC786484 RDT786479:RDY786484 RNP786479:RNU786484 RXL786479:RXQ786484 SHH786479:SHM786484 SRD786479:SRI786484 TAZ786479:TBE786484 TKV786479:TLA786484 TUR786479:TUW786484 UEN786479:UES786484 UOJ786479:UOO786484 UYF786479:UYK786484 VIB786479:VIG786484 VRX786479:VSC786484 WBT786479:WBY786484 WLP786479:WLU786484 WVL786479:WVQ786484 D852015:I852020 IZ852015:JE852020 SV852015:TA852020 ACR852015:ACW852020 AMN852015:AMS852020 AWJ852015:AWO852020 BGF852015:BGK852020 BQB852015:BQG852020 BZX852015:CAC852020 CJT852015:CJY852020 CTP852015:CTU852020 DDL852015:DDQ852020 DNH852015:DNM852020 DXD852015:DXI852020 EGZ852015:EHE852020 EQV852015:ERA852020 FAR852015:FAW852020 FKN852015:FKS852020 FUJ852015:FUO852020 GEF852015:GEK852020 GOB852015:GOG852020 GXX852015:GYC852020 HHT852015:HHY852020 HRP852015:HRU852020 IBL852015:IBQ852020 ILH852015:ILM852020 IVD852015:IVI852020 JEZ852015:JFE852020 JOV852015:JPA852020 JYR852015:JYW852020 KIN852015:KIS852020 KSJ852015:KSO852020 LCF852015:LCK852020 LMB852015:LMG852020 LVX852015:LWC852020 MFT852015:MFY852020 MPP852015:MPU852020 MZL852015:MZQ852020 NJH852015:NJM852020 NTD852015:NTI852020 OCZ852015:ODE852020 OMV852015:ONA852020 OWR852015:OWW852020 PGN852015:PGS852020 PQJ852015:PQO852020 QAF852015:QAK852020 QKB852015:QKG852020 QTX852015:QUC852020 RDT852015:RDY852020 RNP852015:RNU852020 RXL852015:RXQ852020 SHH852015:SHM852020 SRD852015:SRI852020 TAZ852015:TBE852020 TKV852015:TLA852020 TUR852015:TUW852020 UEN852015:UES852020 UOJ852015:UOO852020 UYF852015:UYK852020 VIB852015:VIG852020 VRX852015:VSC852020 WBT852015:WBY852020 WLP852015:WLU852020 WVL852015:WVQ852020 D917551:I917556 IZ917551:JE917556 SV917551:TA917556 ACR917551:ACW917556 AMN917551:AMS917556 AWJ917551:AWO917556 BGF917551:BGK917556 BQB917551:BQG917556 BZX917551:CAC917556 CJT917551:CJY917556 CTP917551:CTU917556 DDL917551:DDQ917556 DNH917551:DNM917556 DXD917551:DXI917556 EGZ917551:EHE917556 EQV917551:ERA917556 FAR917551:FAW917556 FKN917551:FKS917556 FUJ917551:FUO917556 GEF917551:GEK917556 GOB917551:GOG917556 GXX917551:GYC917556 HHT917551:HHY917556 HRP917551:HRU917556 IBL917551:IBQ917556 ILH917551:ILM917556 IVD917551:IVI917556 JEZ917551:JFE917556 JOV917551:JPA917556 JYR917551:JYW917556 KIN917551:KIS917556 KSJ917551:KSO917556 LCF917551:LCK917556 LMB917551:LMG917556 LVX917551:LWC917556 MFT917551:MFY917556 MPP917551:MPU917556 MZL917551:MZQ917556 NJH917551:NJM917556 NTD917551:NTI917556 OCZ917551:ODE917556 OMV917551:ONA917556 OWR917551:OWW917556 PGN917551:PGS917556 PQJ917551:PQO917556 QAF917551:QAK917556 QKB917551:QKG917556 QTX917551:QUC917556 RDT917551:RDY917556 RNP917551:RNU917556 RXL917551:RXQ917556 SHH917551:SHM917556 SRD917551:SRI917556 TAZ917551:TBE917556 TKV917551:TLA917556 TUR917551:TUW917556 UEN917551:UES917556 UOJ917551:UOO917556 UYF917551:UYK917556 VIB917551:VIG917556 VRX917551:VSC917556 WBT917551:WBY917556 WLP917551:WLU917556 WVL917551:WVQ917556 D983087:I983092 IZ983087:JE983092 SV983087:TA983092 ACR983087:ACW983092 AMN983087:AMS983092 AWJ983087:AWO983092 BGF983087:BGK983092 BQB983087:BQG983092 BZX983087:CAC983092 CJT983087:CJY983092 CTP983087:CTU983092 DDL983087:DDQ983092 DNH983087:DNM983092 DXD983087:DXI983092 EGZ983087:EHE983092 EQV983087:ERA983092 FAR983087:FAW983092 FKN983087:FKS983092 FUJ983087:FUO983092 GEF983087:GEK983092 GOB983087:GOG983092 GXX983087:GYC983092 HHT983087:HHY983092 HRP983087:HRU983092 IBL983087:IBQ983092 ILH983087:ILM983092 IVD983087:IVI983092 JEZ983087:JFE983092 JOV983087:JPA983092 JYR983087:JYW983092 KIN983087:KIS983092 KSJ983087:KSO983092 LCF983087:LCK983092 LMB983087:LMG983092 LVX983087:LWC983092 MFT983087:MFY983092 MPP983087:MPU983092 MZL983087:MZQ983092 NJH983087:NJM983092 NTD983087:NTI983092 OCZ983087:ODE983092 OMV983087:ONA983092 OWR983087:OWW983092 PGN983087:PGS983092 PQJ983087:PQO983092 QAF983087:QAK983092 QKB983087:QKG983092 QTX983087:QUC983092 RDT983087:RDY983092 RNP983087:RNU983092 RXL983087:RXQ983092 SHH983087:SHM983092 SRD983087:SRI983092 TAZ983087:TBE983092 TKV983087:TLA983092 TUR983087:TUW983092 UEN983087:UES983092 UOJ983087:UOO983092 UYF983087:UYK983092 VIB983087:VIG983092 VRX983087:VSC983092 WBT983087:WBY983092 WLP983087:WLU983092 WVL983087:WVQ983092 J46:K52 JF46:JG52 TB46:TC52 ACX46:ACY52 AMT46:AMU52 AWP46:AWQ52 BGL46:BGM52 BQH46:BQI52 CAD46:CAE52 CJZ46:CKA52 CTV46:CTW52 DDR46:DDS52 DNN46:DNO52 DXJ46:DXK52 EHF46:EHG52 ERB46:ERC52 FAX46:FAY52 FKT46:FKU52 FUP46:FUQ52 GEL46:GEM52 GOH46:GOI52 GYD46:GYE52 HHZ46:HIA52 HRV46:HRW52 IBR46:IBS52 ILN46:ILO52 IVJ46:IVK52 JFF46:JFG52 JPB46:JPC52 JYX46:JYY52 KIT46:KIU52 KSP46:KSQ52 LCL46:LCM52 LMH46:LMI52 LWD46:LWE52 MFZ46:MGA52 MPV46:MPW52 MZR46:MZS52 NJN46:NJO52 NTJ46:NTK52 ODF46:ODG52 ONB46:ONC52 OWX46:OWY52 PGT46:PGU52 PQP46:PQQ52 QAL46:QAM52 QKH46:QKI52 QUD46:QUE52 RDZ46:REA52 RNV46:RNW52 RXR46:RXS52 SHN46:SHO52 SRJ46:SRK52 TBF46:TBG52 TLB46:TLC52 TUX46:TUY52 UET46:UEU52 UOP46:UOQ52 UYL46:UYM52 VIH46:VII52 VSD46:VSE52 WBZ46:WCA52 WLV46:WLW52 WVR46:WVS52 J65582:K65588 JF65582:JG65588 TB65582:TC65588 ACX65582:ACY65588 AMT65582:AMU65588 AWP65582:AWQ65588 BGL65582:BGM65588 BQH65582:BQI65588 CAD65582:CAE65588 CJZ65582:CKA65588 CTV65582:CTW65588 DDR65582:DDS65588 DNN65582:DNO65588 DXJ65582:DXK65588 EHF65582:EHG65588 ERB65582:ERC65588 FAX65582:FAY65588 FKT65582:FKU65588 FUP65582:FUQ65588 GEL65582:GEM65588 GOH65582:GOI65588 GYD65582:GYE65588 HHZ65582:HIA65588 HRV65582:HRW65588 IBR65582:IBS65588 ILN65582:ILO65588 IVJ65582:IVK65588 JFF65582:JFG65588 JPB65582:JPC65588 JYX65582:JYY65588 KIT65582:KIU65588 KSP65582:KSQ65588 LCL65582:LCM65588 LMH65582:LMI65588 LWD65582:LWE65588 MFZ65582:MGA65588 MPV65582:MPW65588 MZR65582:MZS65588 NJN65582:NJO65588 NTJ65582:NTK65588 ODF65582:ODG65588 ONB65582:ONC65588 OWX65582:OWY65588 PGT65582:PGU65588 PQP65582:PQQ65588 QAL65582:QAM65588 QKH65582:QKI65588 QUD65582:QUE65588 RDZ65582:REA65588 RNV65582:RNW65588 RXR65582:RXS65588 SHN65582:SHO65588 SRJ65582:SRK65588 TBF65582:TBG65588 TLB65582:TLC65588 TUX65582:TUY65588 UET65582:UEU65588 UOP65582:UOQ65588 UYL65582:UYM65588 VIH65582:VII65588 VSD65582:VSE65588 WBZ65582:WCA65588 WLV65582:WLW65588 WVR65582:WVS65588 J131118:K131124 JF131118:JG131124 TB131118:TC131124 ACX131118:ACY131124 AMT131118:AMU131124 AWP131118:AWQ131124 BGL131118:BGM131124 BQH131118:BQI131124 CAD131118:CAE131124 CJZ131118:CKA131124 CTV131118:CTW131124 DDR131118:DDS131124 DNN131118:DNO131124 DXJ131118:DXK131124 EHF131118:EHG131124 ERB131118:ERC131124 FAX131118:FAY131124 FKT131118:FKU131124 FUP131118:FUQ131124 GEL131118:GEM131124 GOH131118:GOI131124 GYD131118:GYE131124 HHZ131118:HIA131124 HRV131118:HRW131124 IBR131118:IBS131124 ILN131118:ILO131124 IVJ131118:IVK131124 JFF131118:JFG131124 JPB131118:JPC131124 JYX131118:JYY131124 KIT131118:KIU131124 KSP131118:KSQ131124 LCL131118:LCM131124 LMH131118:LMI131124 LWD131118:LWE131124 MFZ131118:MGA131124 MPV131118:MPW131124 MZR131118:MZS131124 NJN131118:NJO131124 NTJ131118:NTK131124 ODF131118:ODG131124 ONB131118:ONC131124 OWX131118:OWY131124 PGT131118:PGU131124 PQP131118:PQQ131124 QAL131118:QAM131124 QKH131118:QKI131124 QUD131118:QUE131124 RDZ131118:REA131124 RNV131118:RNW131124 RXR131118:RXS131124 SHN131118:SHO131124 SRJ131118:SRK131124 TBF131118:TBG131124 TLB131118:TLC131124 TUX131118:TUY131124 UET131118:UEU131124 UOP131118:UOQ131124 UYL131118:UYM131124 VIH131118:VII131124 VSD131118:VSE131124 WBZ131118:WCA131124 WLV131118:WLW131124 WVR131118:WVS131124 J196654:K196660 JF196654:JG196660 TB196654:TC196660 ACX196654:ACY196660 AMT196654:AMU196660 AWP196654:AWQ196660 BGL196654:BGM196660 BQH196654:BQI196660 CAD196654:CAE196660 CJZ196654:CKA196660 CTV196654:CTW196660 DDR196654:DDS196660 DNN196654:DNO196660 DXJ196654:DXK196660 EHF196654:EHG196660 ERB196654:ERC196660 FAX196654:FAY196660 FKT196654:FKU196660 FUP196654:FUQ196660 GEL196654:GEM196660 GOH196654:GOI196660 GYD196654:GYE196660 HHZ196654:HIA196660 HRV196654:HRW196660 IBR196654:IBS196660 ILN196654:ILO196660 IVJ196654:IVK196660 JFF196654:JFG196660 JPB196654:JPC196660 JYX196654:JYY196660 KIT196654:KIU196660 KSP196654:KSQ196660 LCL196654:LCM196660 LMH196654:LMI196660 LWD196654:LWE196660 MFZ196654:MGA196660 MPV196654:MPW196660 MZR196654:MZS196660 NJN196654:NJO196660 NTJ196654:NTK196660 ODF196654:ODG196660 ONB196654:ONC196660 OWX196654:OWY196660 PGT196654:PGU196660 PQP196654:PQQ196660 QAL196654:QAM196660 QKH196654:QKI196660 QUD196654:QUE196660 RDZ196654:REA196660 RNV196654:RNW196660 RXR196654:RXS196660 SHN196654:SHO196660 SRJ196654:SRK196660 TBF196654:TBG196660 TLB196654:TLC196660 TUX196654:TUY196660 UET196654:UEU196660 UOP196654:UOQ196660 UYL196654:UYM196660 VIH196654:VII196660 VSD196654:VSE196660 WBZ196654:WCA196660 WLV196654:WLW196660 WVR196654:WVS196660 J262190:K262196 JF262190:JG262196 TB262190:TC262196 ACX262190:ACY262196 AMT262190:AMU262196 AWP262190:AWQ262196 BGL262190:BGM262196 BQH262190:BQI262196 CAD262190:CAE262196 CJZ262190:CKA262196 CTV262190:CTW262196 DDR262190:DDS262196 DNN262190:DNO262196 DXJ262190:DXK262196 EHF262190:EHG262196 ERB262190:ERC262196 FAX262190:FAY262196 FKT262190:FKU262196 FUP262190:FUQ262196 GEL262190:GEM262196 GOH262190:GOI262196 GYD262190:GYE262196 HHZ262190:HIA262196 HRV262190:HRW262196 IBR262190:IBS262196 ILN262190:ILO262196 IVJ262190:IVK262196 JFF262190:JFG262196 JPB262190:JPC262196 JYX262190:JYY262196 KIT262190:KIU262196 KSP262190:KSQ262196 LCL262190:LCM262196 LMH262190:LMI262196 LWD262190:LWE262196 MFZ262190:MGA262196 MPV262190:MPW262196 MZR262190:MZS262196 NJN262190:NJO262196 NTJ262190:NTK262196 ODF262190:ODG262196 ONB262190:ONC262196 OWX262190:OWY262196 PGT262190:PGU262196 PQP262190:PQQ262196 QAL262190:QAM262196 QKH262190:QKI262196 QUD262190:QUE262196 RDZ262190:REA262196 RNV262190:RNW262196 RXR262190:RXS262196 SHN262190:SHO262196 SRJ262190:SRK262196 TBF262190:TBG262196 TLB262190:TLC262196 TUX262190:TUY262196 UET262190:UEU262196 UOP262190:UOQ262196 UYL262190:UYM262196 VIH262190:VII262196 VSD262190:VSE262196 WBZ262190:WCA262196 WLV262190:WLW262196 WVR262190:WVS262196 J327726:K327732 JF327726:JG327732 TB327726:TC327732 ACX327726:ACY327732 AMT327726:AMU327732 AWP327726:AWQ327732 BGL327726:BGM327732 BQH327726:BQI327732 CAD327726:CAE327732 CJZ327726:CKA327732 CTV327726:CTW327732 DDR327726:DDS327732 DNN327726:DNO327732 DXJ327726:DXK327732 EHF327726:EHG327732 ERB327726:ERC327732 FAX327726:FAY327732 FKT327726:FKU327732 FUP327726:FUQ327732 GEL327726:GEM327732 GOH327726:GOI327732 GYD327726:GYE327732 HHZ327726:HIA327732 HRV327726:HRW327732 IBR327726:IBS327732 ILN327726:ILO327732 IVJ327726:IVK327732 JFF327726:JFG327732 JPB327726:JPC327732 JYX327726:JYY327732 KIT327726:KIU327732 KSP327726:KSQ327732 LCL327726:LCM327732 LMH327726:LMI327732 LWD327726:LWE327732 MFZ327726:MGA327732 MPV327726:MPW327732 MZR327726:MZS327732 NJN327726:NJO327732 NTJ327726:NTK327732 ODF327726:ODG327732 ONB327726:ONC327732 OWX327726:OWY327732 PGT327726:PGU327732 PQP327726:PQQ327732 QAL327726:QAM327732 QKH327726:QKI327732 QUD327726:QUE327732 RDZ327726:REA327732 RNV327726:RNW327732 RXR327726:RXS327732 SHN327726:SHO327732 SRJ327726:SRK327732 TBF327726:TBG327732 TLB327726:TLC327732 TUX327726:TUY327732 UET327726:UEU327732 UOP327726:UOQ327732 UYL327726:UYM327732 VIH327726:VII327732 VSD327726:VSE327732 WBZ327726:WCA327732 WLV327726:WLW327732 WVR327726:WVS327732 J393262:K393268 JF393262:JG393268 TB393262:TC393268 ACX393262:ACY393268 AMT393262:AMU393268 AWP393262:AWQ393268 BGL393262:BGM393268 BQH393262:BQI393268 CAD393262:CAE393268 CJZ393262:CKA393268 CTV393262:CTW393268 DDR393262:DDS393268 DNN393262:DNO393268 DXJ393262:DXK393268 EHF393262:EHG393268 ERB393262:ERC393268 FAX393262:FAY393268 FKT393262:FKU393268 FUP393262:FUQ393268 GEL393262:GEM393268 GOH393262:GOI393268 GYD393262:GYE393268 HHZ393262:HIA393268 HRV393262:HRW393268 IBR393262:IBS393268 ILN393262:ILO393268 IVJ393262:IVK393268 JFF393262:JFG393268 JPB393262:JPC393268 JYX393262:JYY393268 KIT393262:KIU393268 KSP393262:KSQ393268 LCL393262:LCM393268 LMH393262:LMI393268 LWD393262:LWE393268 MFZ393262:MGA393268 MPV393262:MPW393268 MZR393262:MZS393268 NJN393262:NJO393268 NTJ393262:NTK393268 ODF393262:ODG393268 ONB393262:ONC393268 OWX393262:OWY393268 PGT393262:PGU393268 PQP393262:PQQ393268 QAL393262:QAM393268 QKH393262:QKI393268 QUD393262:QUE393268 RDZ393262:REA393268 RNV393262:RNW393268 RXR393262:RXS393268 SHN393262:SHO393268 SRJ393262:SRK393268 TBF393262:TBG393268 TLB393262:TLC393268 TUX393262:TUY393268 UET393262:UEU393268 UOP393262:UOQ393268 UYL393262:UYM393268 VIH393262:VII393268 VSD393262:VSE393268 WBZ393262:WCA393268 WLV393262:WLW393268 WVR393262:WVS393268 J458798:K458804 JF458798:JG458804 TB458798:TC458804 ACX458798:ACY458804 AMT458798:AMU458804 AWP458798:AWQ458804 BGL458798:BGM458804 BQH458798:BQI458804 CAD458798:CAE458804 CJZ458798:CKA458804 CTV458798:CTW458804 DDR458798:DDS458804 DNN458798:DNO458804 DXJ458798:DXK458804 EHF458798:EHG458804 ERB458798:ERC458804 FAX458798:FAY458804 FKT458798:FKU458804 FUP458798:FUQ458804 GEL458798:GEM458804 GOH458798:GOI458804 GYD458798:GYE458804 HHZ458798:HIA458804 HRV458798:HRW458804 IBR458798:IBS458804 ILN458798:ILO458804 IVJ458798:IVK458804 JFF458798:JFG458804 JPB458798:JPC458804 JYX458798:JYY458804 KIT458798:KIU458804 KSP458798:KSQ458804 LCL458798:LCM458804 LMH458798:LMI458804 LWD458798:LWE458804 MFZ458798:MGA458804 MPV458798:MPW458804 MZR458798:MZS458804 NJN458798:NJO458804 NTJ458798:NTK458804 ODF458798:ODG458804 ONB458798:ONC458804 OWX458798:OWY458804 PGT458798:PGU458804 PQP458798:PQQ458804 QAL458798:QAM458804 QKH458798:QKI458804 QUD458798:QUE458804 RDZ458798:REA458804 RNV458798:RNW458804 RXR458798:RXS458804 SHN458798:SHO458804 SRJ458798:SRK458804 TBF458798:TBG458804 TLB458798:TLC458804 TUX458798:TUY458804 UET458798:UEU458804 UOP458798:UOQ458804 UYL458798:UYM458804 VIH458798:VII458804 VSD458798:VSE458804 WBZ458798:WCA458804 WLV458798:WLW458804 WVR458798:WVS458804 J524334:K524340 JF524334:JG524340 TB524334:TC524340 ACX524334:ACY524340 AMT524334:AMU524340 AWP524334:AWQ524340 BGL524334:BGM524340 BQH524334:BQI524340 CAD524334:CAE524340 CJZ524334:CKA524340 CTV524334:CTW524340 DDR524334:DDS524340 DNN524334:DNO524340 DXJ524334:DXK524340 EHF524334:EHG524340 ERB524334:ERC524340 FAX524334:FAY524340 FKT524334:FKU524340 FUP524334:FUQ524340 GEL524334:GEM524340 GOH524334:GOI524340 GYD524334:GYE524340 HHZ524334:HIA524340 HRV524334:HRW524340 IBR524334:IBS524340 ILN524334:ILO524340 IVJ524334:IVK524340 JFF524334:JFG524340 JPB524334:JPC524340 JYX524334:JYY524340 KIT524334:KIU524340 KSP524334:KSQ524340 LCL524334:LCM524340 LMH524334:LMI524340 LWD524334:LWE524340 MFZ524334:MGA524340 MPV524334:MPW524340 MZR524334:MZS524340 NJN524334:NJO524340 NTJ524334:NTK524340 ODF524334:ODG524340 ONB524334:ONC524340 OWX524334:OWY524340 PGT524334:PGU524340 PQP524334:PQQ524340 QAL524334:QAM524340 QKH524334:QKI524340 QUD524334:QUE524340 RDZ524334:REA524340 RNV524334:RNW524340 RXR524334:RXS524340 SHN524334:SHO524340 SRJ524334:SRK524340 TBF524334:TBG524340 TLB524334:TLC524340 TUX524334:TUY524340 UET524334:UEU524340 UOP524334:UOQ524340 UYL524334:UYM524340 VIH524334:VII524340 VSD524334:VSE524340 WBZ524334:WCA524340 WLV524334:WLW524340 WVR524334:WVS524340 J589870:K589876 JF589870:JG589876 TB589870:TC589876 ACX589870:ACY589876 AMT589870:AMU589876 AWP589870:AWQ589876 BGL589870:BGM589876 BQH589870:BQI589876 CAD589870:CAE589876 CJZ589870:CKA589876 CTV589870:CTW589876 DDR589870:DDS589876 DNN589870:DNO589876 DXJ589870:DXK589876 EHF589870:EHG589876 ERB589870:ERC589876 FAX589870:FAY589876 FKT589870:FKU589876 FUP589870:FUQ589876 GEL589870:GEM589876 GOH589870:GOI589876 GYD589870:GYE589876 HHZ589870:HIA589876 HRV589870:HRW589876 IBR589870:IBS589876 ILN589870:ILO589876 IVJ589870:IVK589876 JFF589870:JFG589876 JPB589870:JPC589876 JYX589870:JYY589876 KIT589870:KIU589876 KSP589870:KSQ589876 LCL589870:LCM589876 LMH589870:LMI589876 LWD589870:LWE589876 MFZ589870:MGA589876 MPV589870:MPW589876 MZR589870:MZS589876 NJN589870:NJO589876 NTJ589870:NTK589876 ODF589870:ODG589876 ONB589870:ONC589876 OWX589870:OWY589876 PGT589870:PGU589876 PQP589870:PQQ589876 QAL589870:QAM589876 QKH589870:QKI589876 QUD589870:QUE589876 RDZ589870:REA589876 RNV589870:RNW589876 RXR589870:RXS589876 SHN589870:SHO589876 SRJ589870:SRK589876 TBF589870:TBG589876 TLB589870:TLC589876 TUX589870:TUY589876 UET589870:UEU589876 UOP589870:UOQ589876 UYL589870:UYM589876 VIH589870:VII589876 VSD589870:VSE589876 WBZ589870:WCA589876 WLV589870:WLW589876 WVR589870:WVS589876 J655406:K655412 JF655406:JG655412 TB655406:TC655412 ACX655406:ACY655412 AMT655406:AMU655412 AWP655406:AWQ655412 BGL655406:BGM655412 BQH655406:BQI655412 CAD655406:CAE655412 CJZ655406:CKA655412 CTV655406:CTW655412 DDR655406:DDS655412 DNN655406:DNO655412 DXJ655406:DXK655412 EHF655406:EHG655412 ERB655406:ERC655412 FAX655406:FAY655412 FKT655406:FKU655412 FUP655406:FUQ655412 GEL655406:GEM655412 GOH655406:GOI655412 GYD655406:GYE655412 HHZ655406:HIA655412 HRV655406:HRW655412 IBR655406:IBS655412 ILN655406:ILO655412 IVJ655406:IVK655412 JFF655406:JFG655412 JPB655406:JPC655412 JYX655406:JYY655412 KIT655406:KIU655412 KSP655406:KSQ655412 LCL655406:LCM655412 LMH655406:LMI655412 LWD655406:LWE655412 MFZ655406:MGA655412 MPV655406:MPW655412 MZR655406:MZS655412 NJN655406:NJO655412 NTJ655406:NTK655412 ODF655406:ODG655412 ONB655406:ONC655412 OWX655406:OWY655412 PGT655406:PGU655412 PQP655406:PQQ655412 QAL655406:QAM655412 QKH655406:QKI655412 QUD655406:QUE655412 RDZ655406:REA655412 RNV655406:RNW655412 RXR655406:RXS655412 SHN655406:SHO655412 SRJ655406:SRK655412 TBF655406:TBG655412 TLB655406:TLC655412 TUX655406:TUY655412 UET655406:UEU655412 UOP655406:UOQ655412 UYL655406:UYM655412 VIH655406:VII655412 VSD655406:VSE655412 WBZ655406:WCA655412 WLV655406:WLW655412 WVR655406:WVS655412 J720942:K720948 JF720942:JG720948 TB720942:TC720948 ACX720942:ACY720948 AMT720942:AMU720948 AWP720942:AWQ720948 BGL720942:BGM720948 BQH720942:BQI720948 CAD720942:CAE720948 CJZ720942:CKA720948 CTV720942:CTW720948 DDR720942:DDS720948 DNN720942:DNO720948 DXJ720942:DXK720948 EHF720942:EHG720948 ERB720942:ERC720948 FAX720942:FAY720948 FKT720942:FKU720948 FUP720942:FUQ720948 GEL720942:GEM720948 GOH720942:GOI720948 GYD720942:GYE720948 HHZ720942:HIA720948 HRV720942:HRW720948 IBR720942:IBS720948 ILN720942:ILO720948 IVJ720942:IVK720948 JFF720942:JFG720948 JPB720942:JPC720948 JYX720942:JYY720948 KIT720942:KIU720948 KSP720942:KSQ720948 LCL720942:LCM720948 LMH720942:LMI720948 LWD720942:LWE720948 MFZ720942:MGA720948 MPV720942:MPW720948 MZR720942:MZS720948 NJN720942:NJO720948 NTJ720942:NTK720948 ODF720942:ODG720948 ONB720942:ONC720948 OWX720942:OWY720948 PGT720942:PGU720948 PQP720942:PQQ720948 QAL720942:QAM720948 QKH720942:QKI720948 QUD720942:QUE720948 RDZ720942:REA720948 RNV720942:RNW720948 RXR720942:RXS720948 SHN720942:SHO720948 SRJ720942:SRK720948 TBF720942:TBG720948 TLB720942:TLC720948 TUX720942:TUY720948 UET720942:UEU720948 UOP720942:UOQ720948 UYL720942:UYM720948 VIH720942:VII720948 VSD720942:VSE720948 WBZ720942:WCA720948 WLV720942:WLW720948 WVR720942:WVS720948 J786478:K786484 JF786478:JG786484 TB786478:TC786484 ACX786478:ACY786484 AMT786478:AMU786484 AWP786478:AWQ786484 BGL786478:BGM786484 BQH786478:BQI786484 CAD786478:CAE786484 CJZ786478:CKA786484 CTV786478:CTW786484 DDR786478:DDS786484 DNN786478:DNO786484 DXJ786478:DXK786484 EHF786478:EHG786484 ERB786478:ERC786484 FAX786478:FAY786484 FKT786478:FKU786484 FUP786478:FUQ786484 GEL786478:GEM786484 GOH786478:GOI786484 GYD786478:GYE786484 HHZ786478:HIA786484 HRV786478:HRW786484 IBR786478:IBS786484 ILN786478:ILO786484 IVJ786478:IVK786484 JFF786478:JFG786484 JPB786478:JPC786484 JYX786478:JYY786484 KIT786478:KIU786484 KSP786478:KSQ786484 LCL786478:LCM786484 LMH786478:LMI786484 LWD786478:LWE786484 MFZ786478:MGA786484 MPV786478:MPW786484 MZR786478:MZS786484 NJN786478:NJO786484 NTJ786478:NTK786484 ODF786478:ODG786484 ONB786478:ONC786484 OWX786478:OWY786484 PGT786478:PGU786484 PQP786478:PQQ786484 QAL786478:QAM786484 QKH786478:QKI786484 QUD786478:QUE786484 RDZ786478:REA786484 RNV786478:RNW786484 RXR786478:RXS786484 SHN786478:SHO786484 SRJ786478:SRK786484 TBF786478:TBG786484 TLB786478:TLC786484 TUX786478:TUY786484 UET786478:UEU786484 UOP786478:UOQ786484 UYL786478:UYM786484 VIH786478:VII786484 VSD786478:VSE786484 WBZ786478:WCA786484 WLV786478:WLW786484 WVR786478:WVS786484 J852014:K852020 JF852014:JG852020 TB852014:TC852020 ACX852014:ACY852020 AMT852014:AMU852020 AWP852014:AWQ852020 BGL852014:BGM852020 BQH852014:BQI852020 CAD852014:CAE852020 CJZ852014:CKA852020 CTV852014:CTW852020 DDR852014:DDS852020 DNN852014:DNO852020 DXJ852014:DXK852020 EHF852014:EHG852020 ERB852014:ERC852020 FAX852014:FAY852020 FKT852014:FKU852020 FUP852014:FUQ852020 GEL852014:GEM852020 GOH852014:GOI852020 GYD852014:GYE852020 HHZ852014:HIA852020 HRV852014:HRW852020 IBR852014:IBS852020 ILN852014:ILO852020 IVJ852014:IVK852020 JFF852014:JFG852020 JPB852014:JPC852020 JYX852014:JYY852020 KIT852014:KIU852020 KSP852014:KSQ852020 LCL852014:LCM852020 LMH852014:LMI852020 LWD852014:LWE852020 MFZ852014:MGA852020 MPV852014:MPW852020 MZR852014:MZS852020 NJN852014:NJO852020 NTJ852014:NTK852020 ODF852014:ODG852020 ONB852014:ONC852020 OWX852014:OWY852020 PGT852014:PGU852020 PQP852014:PQQ852020 QAL852014:QAM852020 QKH852014:QKI852020 QUD852014:QUE852020 RDZ852014:REA852020 RNV852014:RNW852020 RXR852014:RXS852020 SHN852014:SHO852020 SRJ852014:SRK852020 TBF852014:TBG852020 TLB852014:TLC852020 TUX852014:TUY852020 UET852014:UEU852020 UOP852014:UOQ852020 UYL852014:UYM852020 VIH852014:VII852020 VSD852014:VSE852020 WBZ852014:WCA852020 WLV852014:WLW852020 WVR852014:WVS852020 J917550:K917556 JF917550:JG917556 TB917550:TC917556 ACX917550:ACY917556 AMT917550:AMU917556 AWP917550:AWQ917556 BGL917550:BGM917556 BQH917550:BQI917556 CAD917550:CAE917556 CJZ917550:CKA917556 CTV917550:CTW917556 DDR917550:DDS917556 DNN917550:DNO917556 DXJ917550:DXK917556 EHF917550:EHG917556 ERB917550:ERC917556 FAX917550:FAY917556 FKT917550:FKU917556 FUP917550:FUQ917556 GEL917550:GEM917556 GOH917550:GOI917556 GYD917550:GYE917556 HHZ917550:HIA917556 HRV917550:HRW917556 IBR917550:IBS917556 ILN917550:ILO917556 IVJ917550:IVK917556 JFF917550:JFG917556 JPB917550:JPC917556 JYX917550:JYY917556 KIT917550:KIU917556 KSP917550:KSQ917556 LCL917550:LCM917556 LMH917550:LMI917556 LWD917550:LWE917556 MFZ917550:MGA917556 MPV917550:MPW917556 MZR917550:MZS917556 NJN917550:NJO917556 NTJ917550:NTK917556 ODF917550:ODG917556 ONB917550:ONC917556 OWX917550:OWY917556 PGT917550:PGU917556 PQP917550:PQQ917556 QAL917550:QAM917556 QKH917550:QKI917556 QUD917550:QUE917556 RDZ917550:REA917556 RNV917550:RNW917556 RXR917550:RXS917556 SHN917550:SHO917556 SRJ917550:SRK917556 TBF917550:TBG917556 TLB917550:TLC917556 TUX917550:TUY917556 UET917550:UEU917556 UOP917550:UOQ917556 UYL917550:UYM917556 VIH917550:VII917556 VSD917550:VSE917556 WBZ917550:WCA917556 WLV917550:WLW917556 WVR917550:WVS917556 J983086:K983092 JF983086:JG983092 TB983086:TC983092 ACX983086:ACY983092 AMT983086:AMU983092 AWP983086:AWQ983092 BGL983086:BGM983092 BQH983086:BQI983092 CAD983086:CAE983092 CJZ983086:CKA983092 CTV983086:CTW983092 DDR983086:DDS983092 DNN983086:DNO983092 DXJ983086:DXK983092 EHF983086:EHG983092 ERB983086:ERC983092 FAX983086:FAY983092 FKT983086:FKU983092 FUP983086:FUQ983092 GEL983086:GEM983092 GOH983086:GOI983092 GYD983086:GYE983092 HHZ983086:HIA983092 HRV983086:HRW983092 IBR983086:IBS983092 ILN983086:ILO983092 IVJ983086:IVK983092 JFF983086:JFG983092 JPB983086:JPC983092 JYX983086:JYY983092 KIT983086:KIU983092 KSP983086:KSQ983092 LCL983086:LCM983092 LMH983086:LMI983092 LWD983086:LWE983092 MFZ983086:MGA983092 MPV983086:MPW983092 MZR983086:MZS983092 NJN983086:NJO983092 NTJ983086:NTK983092 ODF983086:ODG983092 ONB983086:ONC983092 OWX983086:OWY983092 PGT983086:PGU983092 PQP983086:PQQ983092 QAL983086:QAM983092 QKH983086:QKI983092 QUD983086:QUE983092 RDZ983086:REA983092 RNV983086:RNW983092 RXR983086:RXS983092 SHN983086:SHO983092 SRJ983086:SRK983092 TBF983086:TBG983092 TLB983086:TLC983092 TUX983086:TUY983092 UET983086:UEU983092 UOP983086:UOQ983092 UYL983086:UYM983092 VIH983086:VII983092 VSD983086:VSE983092 WBZ983086:WCA983092 WLV983086:WLW983092 WVR983086:WVS983092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 расходов (2)</vt:lpstr>
      <vt:lpstr>'Табл. расходов (2)'!Область_печати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Федорова Мария Ивановна</dc:creator>
  <cp:lastModifiedBy>Федорова Мария Ивановна</cp:lastModifiedBy>
  <dcterms:created xsi:type="dcterms:W3CDTF">2014-04-15T08:20:58Z</dcterms:created>
  <dcterms:modified xsi:type="dcterms:W3CDTF">2014-04-25T03:16:45Z</dcterms:modified>
</cp:coreProperties>
</file>